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D360" i="1" l="1"/>
  <c r="F356" i="1" l="1"/>
  <c r="F183" i="1" l="1"/>
  <c r="F300" i="1" l="1"/>
  <c r="F245" i="1"/>
  <c r="F126" i="1"/>
  <c r="F66" i="1"/>
</calcChain>
</file>

<file path=xl/comments1.xml><?xml version="1.0" encoding="utf-8"?>
<comments xmlns="http://schemas.openxmlformats.org/spreadsheetml/2006/main">
  <authors>
    <author>Автор</author>
  </authors>
  <commentList>
    <comment ref="A5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8" authorId="0">
      <text/>
    </comment>
    <comment ref="A59" authorId="0">
      <text/>
    </comment>
    <comment ref="A61" authorId="0">
      <text/>
    </comment>
    <comment ref="A6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6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6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65" authorId="0">
      <text/>
    </comment>
    <comment ref="A11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7" authorId="0">
      <text/>
    </comment>
    <comment ref="A11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/>
    </comment>
    <comment ref="A121" authorId="0">
      <text/>
    </comment>
    <comment ref="A12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5" authorId="0">
      <text/>
    </comment>
    <comment ref="A176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77" authorId="0">
      <text/>
    </comment>
    <comment ref="A178" authorId="0">
      <text/>
    </comment>
    <comment ref="A179" authorId="0">
      <text/>
    </comment>
    <comment ref="A182" authorId="0">
      <text/>
    </comment>
    <comment ref="A23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36" authorId="0">
      <text/>
    </comment>
    <comment ref="A237" authorId="0">
      <text/>
    </comment>
    <comment ref="A238" authorId="0">
      <text/>
    </comment>
    <comment ref="A240" authorId="0">
      <text/>
    </comment>
    <comment ref="A24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4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4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44" authorId="0">
      <text/>
    </comment>
    <comment ref="A29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93" authorId="0">
      <text/>
    </comment>
    <comment ref="A295" authorId="0">
      <text/>
    </comment>
    <comment ref="A296" authorId="0">
      <text/>
    </comment>
    <comment ref="A29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98" authorId="0">
      <text/>
    </comment>
    <comment ref="A299" authorId="0">
      <text/>
    </comment>
    <comment ref="A34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48" authorId="0">
      <text/>
    </comment>
    <comment ref="A349" authorId="0">
      <text/>
    </comment>
    <comment ref="A351" authorId="0">
      <text/>
    </comment>
    <comment ref="A352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5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5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55" authorId="0">
      <text/>
    </comment>
  </commentList>
</comments>
</file>

<file path=xl/sharedStrings.xml><?xml version="1.0" encoding="utf-8"?>
<sst xmlns="http://schemas.openxmlformats.org/spreadsheetml/2006/main" count="379" uniqueCount="97">
  <si>
    <t>Москва, Днепропетровская 18Б, ст. метро Пражская</t>
  </si>
  <si>
    <t>9262394296@mail.ru</t>
  </si>
  <si>
    <t>elektrosnegokati.ru</t>
  </si>
  <si>
    <t>Александр</t>
  </si>
  <si>
    <t>Электроснегокаты Snow Razor One</t>
  </si>
  <si>
    <t>Характеристики</t>
  </si>
  <si>
    <t>Модель:</t>
  </si>
  <si>
    <t xml:space="preserve"> Snowrazor ONE</t>
  </si>
  <si>
    <t>Высота до руля:</t>
  </si>
  <si>
    <t xml:space="preserve"> 62 см</t>
  </si>
  <si>
    <t>Высота сиденья:</t>
  </si>
  <si>
    <t xml:space="preserve"> 40 см</t>
  </si>
  <si>
    <t>Длина:</t>
  </si>
  <si>
    <t xml:space="preserve"> 125 см</t>
  </si>
  <si>
    <t>Ширина:</t>
  </si>
  <si>
    <t xml:space="preserve"> 60 см</t>
  </si>
  <si>
    <t>Размеры сиденья:</t>
  </si>
  <si>
    <t xml:space="preserve"> длина 52см, ширина 21см</t>
  </si>
  <si>
    <t>Спинка сиденья:</t>
  </si>
  <si>
    <t>нет</t>
  </si>
  <si>
    <t>Cистема остановки ski-stop:</t>
  </si>
  <si>
    <t>есть</t>
  </si>
  <si>
    <t>Количество мотор-колес:</t>
  </si>
  <si>
    <t>одно</t>
  </si>
  <si>
    <t>Мощность мотор-колеса:</t>
  </si>
  <si>
    <t>500W</t>
  </si>
  <si>
    <t>Электрический тормоз:</t>
  </si>
  <si>
    <t>Диаметр колес:</t>
  </si>
  <si>
    <t xml:space="preserve"> 10 дюймов</t>
  </si>
  <si>
    <t>Емкость аккумулятора:</t>
  </si>
  <si>
    <t xml:space="preserve"> 8800 mAh</t>
  </si>
  <si>
    <t>Время катания:</t>
  </si>
  <si>
    <t xml:space="preserve"> до 1,5 часов</t>
  </si>
  <si>
    <t>Максимальная скорость:</t>
  </si>
  <si>
    <t xml:space="preserve"> 20 км/ч</t>
  </si>
  <si>
    <t>Максимальная нагрузка:</t>
  </si>
  <si>
    <t xml:space="preserve"> 80 кг</t>
  </si>
  <si>
    <t>Фонарь:</t>
  </si>
  <si>
    <t>Транспортировочный трос:</t>
  </si>
  <si>
    <t>Масса:</t>
  </si>
  <si>
    <t xml:space="preserve"> 14 кг</t>
  </si>
  <si>
    <t>Амортизаторы:</t>
  </si>
  <si>
    <t>передний и задние</t>
  </si>
  <si>
    <t>Время заряда:</t>
  </si>
  <si>
    <t>3 часа</t>
  </si>
  <si>
    <t>Минимальный возраст:</t>
  </si>
  <si>
    <t>7 лет</t>
  </si>
  <si>
    <t>Дополнительные опции</t>
  </si>
  <si>
    <t>Цена</t>
  </si>
  <si>
    <t>цветная подсветка под сиденье</t>
  </si>
  <si>
    <t>дополнительный аккумулятор 8,8 aH</t>
  </si>
  <si>
    <t>цепь на мотор</t>
  </si>
  <si>
    <t>Кол-во в заказ</t>
  </si>
  <si>
    <t>черный</t>
  </si>
  <si>
    <t>бирюзовый</t>
  </si>
  <si>
    <t>салатовый</t>
  </si>
  <si>
    <t>оранжевый</t>
  </si>
  <si>
    <t>фиолетовый</t>
  </si>
  <si>
    <t>цвет</t>
  </si>
  <si>
    <t>ОПТ</t>
  </si>
  <si>
    <t>ИТОГ:</t>
  </si>
  <si>
    <t xml:space="preserve"> </t>
  </si>
  <si>
    <t>РРЦ: 39990</t>
  </si>
  <si>
    <t>Электроснегокаты Snow Razor Pro</t>
  </si>
  <si>
    <t xml:space="preserve"> Snowrazor Pro</t>
  </si>
  <si>
    <t>два</t>
  </si>
  <si>
    <t>2*350W</t>
  </si>
  <si>
    <t xml:space="preserve"> 11 дюймов</t>
  </si>
  <si>
    <t xml:space="preserve"> 4400 mAh</t>
  </si>
  <si>
    <t xml:space="preserve"> 25 км/ч</t>
  </si>
  <si>
    <t xml:space="preserve"> 15 кг</t>
  </si>
  <si>
    <t>передний и задний</t>
  </si>
  <si>
    <t xml:space="preserve"> 130 см</t>
  </si>
  <si>
    <t>сменное колесо всместо передней лыжни</t>
  </si>
  <si>
    <t>Электроснегокаты Snow Razor Pro Lite</t>
  </si>
  <si>
    <t xml:space="preserve"> до 40 минут </t>
  </si>
  <si>
    <t>1,5 часа</t>
  </si>
  <si>
    <t>Усиление аккумулятора на 4.4 aH</t>
  </si>
  <si>
    <t xml:space="preserve"> Snowrazor Pro Lite</t>
  </si>
  <si>
    <t>Электроснегокаты Snow Razor Moto</t>
  </si>
  <si>
    <t xml:space="preserve"> Snowrazor Moto</t>
  </si>
  <si>
    <t>Общая сумма заказа</t>
  </si>
  <si>
    <t>Электроснегокаты Snow Razor Pro Mini</t>
  </si>
  <si>
    <t>черно-синий</t>
  </si>
  <si>
    <t>бело-розовый</t>
  </si>
  <si>
    <t xml:space="preserve"> Snowrazor Pro Mini</t>
  </si>
  <si>
    <t>8800 mAh</t>
  </si>
  <si>
    <t>3часа</t>
  </si>
  <si>
    <t>черно-красный</t>
  </si>
  <si>
    <t>зелено-белый</t>
  </si>
  <si>
    <t>зелено-голубой</t>
  </si>
  <si>
    <t>черно-белый</t>
  </si>
  <si>
    <t>черно-розовый</t>
  </si>
  <si>
    <t>РРЦ: 43990-44990</t>
  </si>
  <si>
    <t>РРЦ: 34990</t>
  </si>
  <si>
    <t>Электроснегокаты Snow Razor X</t>
  </si>
  <si>
    <t xml:space="preserve"> Snowrazor 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</si>
</sst>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1A34"/>
      <name val="Arial"/>
      <family val="2"/>
      <charset val="204"/>
    </font>
    <font>
      <sz val="9"/>
      <color indexed="81"/>
      <name val="Tahoma"/>
      <family val="2"/>
      <charset val="204"/>
    </font>
    <font>
      <sz val="11"/>
      <color rgb="FF00B05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022C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CBCEA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0" xfId="0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top"/>
    </xf>
    <xf numFmtId="0" fontId="5" fillId="0" borderId="0" xfId="1" applyAlignment="1">
      <alignment vertical="top"/>
    </xf>
    <xf numFmtId="0" fontId="0" fillId="3" borderId="4" xfId="0" applyFill="1" applyBorder="1" applyAlignment="1"/>
    <xf numFmtId="0" fontId="0" fillId="0" borderId="0" xfId="0" applyBorder="1" applyAlignment="1">
      <alignment horizontal="center"/>
    </xf>
    <xf numFmtId="0" fontId="0" fillId="9" borderId="0" xfId="0" applyFill="1"/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11" fillId="10" borderId="4" xfId="0" applyFont="1" applyFill="1" applyBorder="1" applyAlignment="1">
      <alignment horizontal="center"/>
    </xf>
    <xf numFmtId="0" fontId="9" fillId="10" borderId="4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0" fillId="0" borderId="4" xfId="0" applyBorder="1" applyAlignment="1">
      <alignment horizontal="left"/>
    </xf>
    <xf numFmtId="0" fontId="7" fillId="4" borderId="4" xfId="0" applyFont="1" applyFill="1" applyBorder="1" applyAlignment="1">
      <alignment horizontal="center"/>
    </xf>
    <xf numFmtId="0" fontId="0" fillId="4" borderId="4" xfId="0" applyFill="1" applyBorder="1" applyAlignment="1">
      <alignment horizontal="left"/>
    </xf>
    <xf numFmtId="0" fontId="0" fillId="3" borderId="4" xfId="0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0" fillId="14" borderId="4" xfId="0" applyFill="1" applyBorder="1" applyAlignment="1">
      <alignment horizontal="center"/>
    </xf>
    <xf numFmtId="0" fontId="10" fillId="13" borderId="4" xfId="0" applyFont="1" applyFill="1" applyBorder="1" applyAlignment="1">
      <alignment horizontal="center"/>
    </xf>
    <xf numFmtId="0" fontId="10" fillId="11" borderId="9" xfId="0" applyFont="1" applyFill="1" applyBorder="1" applyAlignment="1">
      <alignment horizontal="center"/>
    </xf>
    <xf numFmtId="0" fontId="10" fillId="11" borderId="10" xfId="0" applyFont="1" applyFill="1" applyBorder="1" applyAlignment="1">
      <alignment horizontal="center"/>
    </xf>
    <xf numFmtId="0" fontId="10" fillId="11" borderId="11" xfId="0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0" fillId="12" borderId="9" xfId="0" applyFont="1" applyFill="1" applyBorder="1" applyAlignment="1">
      <alignment horizontal="center"/>
    </xf>
    <xf numFmtId="0" fontId="10" fillId="12" borderId="10" xfId="0" applyFont="1" applyFill="1" applyBorder="1" applyAlignment="1">
      <alignment horizontal="center"/>
    </xf>
    <xf numFmtId="0" fontId="10" fillId="12" borderId="11" xfId="0" applyFont="1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7" fillId="4" borderId="9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0" fillId="4" borderId="9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0" fillId="4" borderId="11" xfId="0" applyFill="1" applyBorder="1" applyAlignment="1">
      <alignment horizontal="left"/>
    </xf>
    <xf numFmtId="0" fontId="11" fillId="10" borderId="9" xfId="0" applyFont="1" applyFill="1" applyBorder="1" applyAlignment="1">
      <alignment horizontal="center"/>
    </xf>
    <xf numFmtId="0" fontId="11" fillId="10" borderId="10" xfId="0" applyFont="1" applyFill="1" applyBorder="1" applyAlignment="1">
      <alignment horizontal="center"/>
    </xf>
    <xf numFmtId="0" fontId="11" fillId="10" borderId="11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1" applyAlignment="1">
      <alignment horizontal="left" vertical="top"/>
    </xf>
    <xf numFmtId="0" fontId="2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10" fillId="5" borderId="9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CBCEA"/>
      <color rgb="FFF022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jpe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jpeg"/><Relationship Id="rId2" Type="http://schemas.openxmlformats.org/officeDocument/2006/relationships/image" Target="../media/image13.png"/><Relationship Id="rId16" Type="http://schemas.openxmlformats.org/officeDocument/2006/relationships/image" Target="../media/image27.jpe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jpeg"/><Relationship Id="rId5" Type="http://schemas.openxmlformats.org/officeDocument/2006/relationships/image" Target="../media/image16.png"/><Relationship Id="rId15" Type="http://schemas.openxmlformats.org/officeDocument/2006/relationships/image" Target="../media/image26.jpeg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400051</xdr:colOff>
      <xdr:row>302</xdr:row>
      <xdr:rowOff>47627</xdr:rowOff>
    </xdr:from>
    <xdr:to>
      <xdr:col>9</xdr:col>
      <xdr:colOff>238125</xdr:colOff>
      <xdr:row>321</xdr:row>
      <xdr:rowOff>167975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59693177"/>
          <a:ext cx="4257674" cy="373984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12</xdr:row>
      <xdr:rowOff>0</xdr:rowOff>
    </xdr:from>
    <xdr:to>
      <xdr:col>10</xdr:col>
      <xdr:colOff>9705</xdr:colOff>
      <xdr:row>31</xdr:row>
      <xdr:rowOff>28575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47950"/>
          <a:ext cx="5038904" cy="3648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28574</xdr:rowOff>
    </xdr:from>
    <xdr:to>
      <xdr:col>10</xdr:col>
      <xdr:colOff>5574</xdr:colOff>
      <xdr:row>90</xdr:row>
      <xdr:rowOff>190499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7899"/>
          <a:ext cx="5034774" cy="4352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28574</xdr:rowOff>
    </xdr:from>
    <xdr:to>
      <xdr:col>10</xdr:col>
      <xdr:colOff>5574</xdr:colOff>
      <xdr:row>208</xdr:row>
      <xdr:rowOff>190499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7899"/>
          <a:ext cx="5034774" cy="4352925"/>
        </a:xfrm>
        <a:prstGeom prst="rect">
          <a:avLst/>
        </a:prstGeom>
      </xdr:spPr>
    </xdr:pic>
    <xdr:clientData/>
  </xdr:twoCellAnchor>
  <xdr:twoCellAnchor editAs="oneCell">
    <xdr:from>
      <xdr:col>0</xdr:col>
      <xdr:colOff>92870</xdr:colOff>
      <xdr:row>7</xdr:row>
      <xdr:rowOff>57150</xdr:rowOff>
    </xdr:from>
    <xdr:to>
      <xdr:col>0</xdr:col>
      <xdr:colOff>409575</xdr:colOff>
      <xdr:row>7</xdr:row>
      <xdr:rowOff>323849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70" y="1152525"/>
          <a:ext cx="316705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8</xdr:row>
      <xdr:rowOff>19050</xdr:rowOff>
    </xdr:from>
    <xdr:to>
      <xdr:col>0</xdr:col>
      <xdr:colOff>428625</xdr:colOff>
      <xdr:row>8</xdr:row>
      <xdr:rowOff>373535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476375"/>
          <a:ext cx="352424" cy="35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2019301</xdr:colOff>
      <xdr:row>9</xdr:row>
      <xdr:rowOff>38101</xdr:rowOff>
    </xdr:from>
    <xdr:to>
      <xdr:col>2</xdr:col>
      <xdr:colOff>390525</xdr:colOff>
      <xdr:row>9</xdr:row>
      <xdr:rowOff>312058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1" y="2028826"/>
          <a:ext cx="390524" cy="273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9</xdr:row>
      <xdr:rowOff>9524</xdr:rowOff>
    </xdr:from>
    <xdr:to>
      <xdr:col>0</xdr:col>
      <xdr:colOff>504826</xdr:colOff>
      <xdr:row>10</xdr:row>
      <xdr:rowOff>8082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895474"/>
          <a:ext cx="361950" cy="33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8</xdr:row>
      <xdr:rowOff>28575</xdr:rowOff>
    </xdr:from>
    <xdr:to>
      <xdr:col>2</xdr:col>
      <xdr:colOff>374441</xdr:colOff>
      <xdr:row>9</xdr:row>
      <xdr:rowOff>22225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2019300"/>
          <a:ext cx="336340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352427</xdr:colOff>
      <xdr:row>128</xdr:row>
      <xdr:rowOff>66676</xdr:rowOff>
    </xdr:from>
    <xdr:to>
      <xdr:col>9</xdr:col>
      <xdr:colOff>266701</xdr:colOff>
      <xdr:row>150</xdr:row>
      <xdr:rowOff>130730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7" y="25288876"/>
          <a:ext cx="4333874" cy="43122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38100</xdr:rowOff>
    </xdr:from>
    <xdr:to>
      <xdr:col>9</xdr:col>
      <xdr:colOff>552028</xdr:colOff>
      <xdr:row>266</xdr:row>
      <xdr:rowOff>917573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34600"/>
          <a:ext cx="4971628" cy="44989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3880</xdr:colOff>
      <xdr:row>7</xdr:row>
      <xdr:rowOff>66676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033080" cy="116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lektrosnegokati.ru/" TargetMode="External"/><Relationship Id="rId1" Type="http://schemas.openxmlformats.org/officeDocument/2006/relationships/hyperlink" Target="mailto:9262394296@mail.ru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04"/>
  <sheetViews>
    <sheetView tabSelected="1" topLeftCell="A2" zoomScaleNormal="100" workbookViewId="0">
      <selection activeCell="K8" sqref="K8"/>
    </sheetView>
  </sheetViews>
  <sheetFormatPr defaultRowHeight="15" x14ac:dyDescent="0.25"/>
  <cols>
    <col min="2" max="2" width="22.5703125" customWidth="1"/>
    <col min="6" max="6" width="7.140625" customWidth="1"/>
    <col min="7" max="9" width="9.140625" hidden="1" customWidth="1"/>
    <col min="11" max="11" width="10.7109375" customWidth="1"/>
  </cols>
  <sheetData>
    <row r="1" spans="1:10" s="1" customFormat="1" ht="15" hidden="1" customHeight="1" x14ac:dyDescent="0.7">
      <c r="A1" s="78"/>
      <c r="B1" s="79"/>
      <c r="C1" s="79"/>
      <c r="D1" s="79"/>
      <c r="E1" s="79"/>
      <c r="F1" s="79"/>
      <c r="G1" s="79"/>
      <c r="H1" s="79"/>
      <c r="I1" s="79"/>
    </row>
    <row r="2" spans="1:10" x14ac:dyDescent="0.25">
      <c r="A2" s="82"/>
      <c r="B2" s="82"/>
      <c r="C2" s="82"/>
      <c r="D2" s="82"/>
      <c r="E2" s="82"/>
      <c r="F2" s="82"/>
      <c r="G2" s="82"/>
      <c r="H2" s="82"/>
      <c r="I2" s="82"/>
    </row>
    <row r="3" spans="1:10" x14ac:dyDescent="0.25">
      <c r="A3" s="82"/>
      <c r="B3" s="82"/>
      <c r="C3" s="82"/>
      <c r="D3" s="82"/>
      <c r="E3" s="82"/>
      <c r="F3" s="82"/>
      <c r="G3" s="82"/>
      <c r="H3" s="82"/>
      <c r="I3" s="82"/>
    </row>
    <row r="4" spans="1:10" x14ac:dyDescent="0.25">
      <c r="A4" s="82"/>
      <c r="B4" s="82"/>
      <c r="C4" s="82"/>
      <c r="D4" s="82"/>
      <c r="E4" s="82"/>
      <c r="F4" s="82"/>
      <c r="G4" s="82"/>
      <c r="H4" s="82"/>
      <c r="I4" s="82"/>
    </row>
    <row r="5" spans="1:10" x14ac:dyDescent="0.25">
      <c r="A5" s="82"/>
      <c r="B5" s="82"/>
      <c r="C5" s="82"/>
      <c r="D5" s="82"/>
      <c r="E5" s="82"/>
      <c r="F5" s="82"/>
      <c r="G5" s="82"/>
      <c r="H5" s="82"/>
      <c r="I5" s="82"/>
    </row>
    <row r="6" spans="1:10" x14ac:dyDescent="0.25">
      <c r="A6" s="82"/>
      <c r="B6" s="82"/>
      <c r="C6" s="82"/>
      <c r="D6" s="82"/>
      <c r="E6" s="82"/>
      <c r="F6" s="82"/>
      <c r="G6" s="82"/>
      <c r="H6" s="82"/>
      <c r="I6" s="82"/>
    </row>
    <row r="7" spans="1:10" ht="11.25" customHeight="1" x14ac:dyDescent="0.25">
      <c r="A7" s="82"/>
      <c r="B7" s="82"/>
      <c r="C7" s="82"/>
      <c r="D7" s="82"/>
      <c r="E7" s="82"/>
      <c r="F7" s="82"/>
      <c r="G7" s="82"/>
      <c r="H7" s="82"/>
      <c r="I7" s="82"/>
    </row>
    <row r="8" spans="1:10" ht="28.5" customHeight="1" x14ac:dyDescent="0.25">
      <c r="B8" s="2" t="s">
        <v>0</v>
      </c>
      <c r="C8" s="2"/>
      <c r="D8" s="2"/>
      <c r="E8" s="2"/>
      <c r="F8" s="2"/>
      <c r="G8" s="2"/>
      <c r="H8" s="2"/>
      <c r="I8" s="2"/>
    </row>
    <row r="9" spans="1:10" ht="31.5" customHeight="1" x14ac:dyDescent="0.25">
      <c r="B9" s="3">
        <v>89160177077</v>
      </c>
      <c r="D9" s="81" t="s">
        <v>3</v>
      </c>
      <c r="E9" s="81"/>
      <c r="F9" s="81"/>
      <c r="G9" s="81"/>
      <c r="H9" s="81"/>
      <c r="I9" s="81"/>
      <c r="J9" s="81"/>
    </row>
    <row r="10" spans="1:10" ht="26.25" customHeight="1" x14ac:dyDescent="0.25">
      <c r="B10" s="4" t="s">
        <v>2</v>
      </c>
      <c r="C10" s="3"/>
      <c r="D10" s="80" t="s">
        <v>1</v>
      </c>
      <c r="E10" s="81"/>
      <c r="F10" s="81"/>
      <c r="G10" s="81"/>
      <c r="H10" s="81"/>
      <c r="I10" s="81"/>
      <c r="J10" s="81"/>
    </row>
    <row r="11" spans="1:10" ht="15.75" thickBot="1" x14ac:dyDescent="0.3"/>
    <row r="12" spans="1:10" ht="19.5" thickBot="1" x14ac:dyDescent="0.35">
      <c r="A12" s="40" t="s">
        <v>4</v>
      </c>
      <c r="B12" s="41"/>
      <c r="C12" s="41"/>
      <c r="D12" s="41"/>
      <c r="E12" s="41"/>
      <c r="F12" s="41"/>
      <c r="G12" s="41"/>
      <c r="H12" s="41"/>
      <c r="I12" s="41"/>
      <c r="J12" s="42"/>
    </row>
    <row r="13" spans="1:10" x14ac:dyDescent="0.25">
      <c r="A13" s="82"/>
      <c r="B13" s="82"/>
      <c r="C13" s="82"/>
      <c r="D13" s="82"/>
      <c r="E13" s="82"/>
      <c r="F13" s="82"/>
      <c r="G13" s="82"/>
      <c r="H13" s="82"/>
      <c r="I13" s="82"/>
      <c r="J13" s="82"/>
    </row>
    <row r="14" spans="1:10" x14ac:dyDescent="0.25">
      <c r="A14" s="82"/>
      <c r="B14" s="82"/>
      <c r="C14" s="82"/>
      <c r="D14" s="82"/>
      <c r="E14" s="82"/>
      <c r="F14" s="82"/>
      <c r="G14" s="82"/>
      <c r="H14" s="82"/>
      <c r="I14" s="82"/>
      <c r="J14" s="82"/>
    </row>
    <row r="15" spans="1:10" x14ac:dyDescent="0.25">
      <c r="A15" s="82"/>
      <c r="B15" s="82"/>
      <c r="C15" s="82"/>
      <c r="D15" s="82"/>
      <c r="E15" s="82"/>
      <c r="F15" s="82"/>
      <c r="G15" s="82"/>
      <c r="H15" s="82"/>
      <c r="I15" s="82"/>
      <c r="J15" s="82"/>
    </row>
    <row r="16" spans="1:10" x14ac:dyDescent="0.25">
      <c r="A16" s="82"/>
      <c r="B16" s="82"/>
      <c r="C16" s="82"/>
      <c r="D16" s="82"/>
      <c r="E16" s="82"/>
      <c r="F16" s="82"/>
      <c r="G16" s="82"/>
      <c r="H16" s="82"/>
      <c r="I16" s="82"/>
      <c r="J16" s="82"/>
    </row>
    <row r="17" spans="1:10" x14ac:dyDescent="0.25">
      <c r="A17" s="82"/>
      <c r="B17" s="82"/>
      <c r="C17" s="82"/>
      <c r="D17" s="82"/>
      <c r="E17" s="82"/>
      <c r="F17" s="82"/>
      <c r="G17" s="82"/>
      <c r="H17" s="82"/>
      <c r="I17" s="82"/>
      <c r="J17" s="82"/>
    </row>
    <row r="18" spans="1:10" x14ac:dyDescent="0.25">
      <c r="A18" s="82"/>
      <c r="B18" s="82"/>
      <c r="C18" s="82"/>
      <c r="D18" s="82"/>
      <c r="E18" s="82"/>
      <c r="F18" s="82"/>
      <c r="G18" s="82"/>
      <c r="H18" s="82"/>
      <c r="I18" s="82"/>
      <c r="J18" s="82"/>
    </row>
    <row r="19" spans="1:10" x14ac:dyDescent="0.25">
      <c r="A19" s="82"/>
      <c r="B19" s="82"/>
      <c r="C19" s="82"/>
      <c r="D19" s="82"/>
      <c r="E19" s="82"/>
      <c r="F19" s="82"/>
      <c r="G19" s="82"/>
      <c r="H19" s="82"/>
      <c r="I19" s="82"/>
      <c r="J19" s="82"/>
    </row>
    <row r="20" spans="1:10" x14ac:dyDescent="0.25">
      <c r="A20" s="82"/>
      <c r="B20" s="82"/>
      <c r="C20" s="82"/>
      <c r="D20" s="82"/>
      <c r="E20" s="82"/>
      <c r="F20" s="82"/>
      <c r="G20" s="82"/>
      <c r="H20" s="82"/>
      <c r="I20" s="82"/>
      <c r="J20" s="82"/>
    </row>
    <row r="21" spans="1:10" x14ac:dyDescent="0.25">
      <c r="A21" s="82"/>
      <c r="B21" s="82"/>
      <c r="C21" s="82"/>
      <c r="D21" s="82"/>
      <c r="E21" s="82"/>
      <c r="F21" s="82"/>
      <c r="G21" s="82"/>
      <c r="H21" s="82"/>
      <c r="I21" s="82"/>
      <c r="J21" s="82"/>
    </row>
    <row r="22" spans="1:10" x14ac:dyDescent="0.25">
      <c r="A22" s="82"/>
      <c r="B22" s="82"/>
      <c r="C22" s="82"/>
      <c r="D22" s="82"/>
      <c r="E22" s="82"/>
      <c r="F22" s="82"/>
      <c r="G22" s="82"/>
      <c r="H22" s="82"/>
      <c r="I22" s="82"/>
      <c r="J22" s="82"/>
    </row>
    <row r="23" spans="1:10" x14ac:dyDescent="0.25">
      <c r="A23" s="82"/>
      <c r="B23" s="82"/>
      <c r="C23" s="82"/>
      <c r="D23" s="82"/>
      <c r="E23" s="82"/>
      <c r="F23" s="82"/>
      <c r="G23" s="82"/>
      <c r="H23" s="82"/>
      <c r="I23" s="82"/>
      <c r="J23" s="82"/>
    </row>
    <row r="24" spans="1:10" x14ac:dyDescent="0.25">
      <c r="A24" s="82"/>
      <c r="B24" s="82"/>
      <c r="C24" s="82"/>
      <c r="D24" s="82"/>
      <c r="E24" s="82"/>
      <c r="F24" s="82"/>
      <c r="G24" s="82"/>
      <c r="H24" s="82"/>
      <c r="I24" s="82"/>
      <c r="J24" s="82"/>
    </row>
    <row r="25" spans="1:10" x14ac:dyDescent="0.25">
      <c r="A25" s="82"/>
      <c r="B25" s="82"/>
      <c r="C25" s="82"/>
      <c r="D25" s="82"/>
      <c r="E25" s="82"/>
      <c r="F25" s="82"/>
      <c r="G25" s="82"/>
      <c r="H25" s="82"/>
      <c r="I25" s="82"/>
      <c r="J25" s="82"/>
    </row>
    <row r="32" spans="1:10" ht="15.75" thickBot="1" x14ac:dyDescent="0.3"/>
    <row r="33" spans="1:10" x14ac:dyDescent="0.25">
      <c r="A33" s="43" t="s">
        <v>5</v>
      </c>
      <c r="B33" s="44"/>
      <c r="C33" s="44"/>
      <c r="D33" s="44"/>
      <c r="E33" s="44"/>
      <c r="F33" s="44"/>
      <c r="G33" s="44"/>
      <c r="H33" s="44"/>
      <c r="I33" s="44"/>
      <c r="J33" s="45"/>
    </row>
    <row r="34" spans="1:10" x14ac:dyDescent="0.25">
      <c r="A34" s="35" t="s">
        <v>6</v>
      </c>
      <c r="B34" s="35"/>
      <c r="C34" s="36" t="s">
        <v>7</v>
      </c>
      <c r="D34" s="36"/>
      <c r="E34" s="36"/>
      <c r="F34" s="36"/>
      <c r="G34" s="36"/>
      <c r="H34" s="36"/>
      <c r="I34" s="36"/>
      <c r="J34" s="36"/>
    </row>
    <row r="35" spans="1:10" x14ac:dyDescent="0.25">
      <c r="A35" s="37" t="s">
        <v>8</v>
      </c>
      <c r="B35" s="37"/>
      <c r="C35" s="38" t="s">
        <v>9</v>
      </c>
      <c r="D35" s="38"/>
      <c r="E35" s="38"/>
      <c r="F35" s="38"/>
      <c r="G35" s="38"/>
      <c r="H35" s="38"/>
      <c r="I35" s="38"/>
      <c r="J35" s="38"/>
    </row>
    <row r="36" spans="1:10" x14ac:dyDescent="0.25">
      <c r="A36" s="35" t="s">
        <v>10</v>
      </c>
      <c r="B36" s="35"/>
      <c r="C36" s="36" t="s">
        <v>11</v>
      </c>
      <c r="D36" s="36"/>
      <c r="E36" s="36"/>
      <c r="F36" s="36"/>
      <c r="G36" s="36"/>
      <c r="H36" s="36"/>
      <c r="I36" s="36"/>
      <c r="J36" s="36"/>
    </row>
    <row r="37" spans="1:10" x14ac:dyDescent="0.25">
      <c r="A37" s="37" t="s">
        <v>12</v>
      </c>
      <c r="B37" s="37"/>
      <c r="C37" s="38" t="s">
        <v>13</v>
      </c>
      <c r="D37" s="38"/>
      <c r="E37" s="38"/>
      <c r="F37" s="38"/>
      <c r="G37" s="38"/>
      <c r="H37" s="38"/>
      <c r="I37" s="38"/>
      <c r="J37" s="38"/>
    </row>
    <row r="38" spans="1:10" x14ac:dyDescent="0.25">
      <c r="A38" s="35" t="s">
        <v>14</v>
      </c>
      <c r="B38" s="35"/>
      <c r="C38" s="36" t="s">
        <v>15</v>
      </c>
      <c r="D38" s="36"/>
      <c r="E38" s="36"/>
      <c r="F38" s="36"/>
      <c r="G38" s="36"/>
      <c r="H38" s="36"/>
      <c r="I38" s="36"/>
      <c r="J38" s="36"/>
    </row>
    <row r="39" spans="1:10" x14ac:dyDescent="0.25">
      <c r="A39" s="37" t="s">
        <v>16</v>
      </c>
      <c r="B39" s="37"/>
      <c r="C39" s="38" t="s">
        <v>17</v>
      </c>
      <c r="D39" s="38"/>
      <c r="E39" s="38"/>
      <c r="F39" s="38"/>
      <c r="G39" s="38"/>
      <c r="H39" s="38"/>
      <c r="I39" s="38"/>
      <c r="J39" s="38"/>
    </row>
    <row r="40" spans="1:10" x14ac:dyDescent="0.25">
      <c r="A40" s="35" t="s">
        <v>18</v>
      </c>
      <c r="B40" s="35"/>
      <c r="C40" s="36" t="s">
        <v>19</v>
      </c>
      <c r="D40" s="36"/>
      <c r="E40" s="36"/>
      <c r="F40" s="36"/>
      <c r="G40" s="36"/>
      <c r="H40" s="36"/>
      <c r="I40" s="36"/>
      <c r="J40" s="36"/>
    </row>
    <row r="41" spans="1:10" x14ac:dyDescent="0.25">
      <c r="A41" s="37" t="s">
        <v>20</v>
      </c>
      <c r="B41" s="37"/>
      <c r="C41" s="38" t="s">
        <v>21</v>
      </c>
      <c r="D41" s="38"/>
      <c r="E41" s="38"/>
      <c r="F41" s="38"/>
      <c r="G41" s="38"/>
      <c r="H41" s="38"/>
      <c r="I41" s="38"/>
      <c r="J41" s="38"/>
    </row>
    <row r="42" spans="1:10" x14ac:dyDescent="0.25">
      <c r="A42" s="35" t="s">
        <v>22</v>
      </c>
      <c r="B42" s="35"/>
      <c r="C42" s="36" t="s">
        <v>23</v>
      </c>
      <c r="D42" s="36"/>
      <c r="E42" s="36"/>
      <c r="F42" s="36"/>
      <c r="G42" s="36"/>
      <c r="H42" s="36"/>
      <c r="I42" s="36"/>
      <c r="J42" s="36"/>
    </row>
    <row r="43" spans="1:10" x14ac:dyDescent="0.25">
      <c r="A43" s="37" t="s">
        <v>24</v>
      </c>
      <c r="B43" s="37"/>
      <c r="C43" s="38" t="s">
        <v>25</v>
      </c>
      <c r="D43" s="38"/>
      <c r="E43" s="38"/>
      <c r="F43" s="38"/>
      <c r="G43" s="38"/>
      <c r="H43" s="38"/>
      <c r="I43" s="38"/>
      <c r="J43" s="38"/>
    </row>
    <row r="44" spans="1:10" x14ac:dyDescent="0.25">
      <c r="A44" s="35" t="s">
        <v>26</v>
      </c>
      <c r="B44" s="35"/>
      <c r="C44" s="36" t="s">
        <v>21</v>
      </c>
      <c r="D44" s="36"/>
      <c r="E44" s="36"/>
      <c r="F44" s="36"/>
      <c r="G44" s="36"/>
      <c r="H44" s="36"/>
      <c r="I44" s="36"/>
      <c r="J44" s="36"/>
    </row>
    <row r="45" spans="1:10" x14ac:dyDescent="0.25">
      <c r="A45" s="37" t="s">
        <v>27</v>
      </c>
      <c r="B45" s="37"/>
      <c r="C45" s="38" t="s">
        <v>28</v>
      </c>
      <c r="D45" s="38"/>
      <c r="E45" s="38"/>
      <c r="F45" s="38"/>
      <c r="G45" s="38"/>
      <c r="H45" s="38"/>
      <c r="I45" s="38"/>
      <c r="J45" s="38"/>
    </row>
    <row r="46" spans="1:10" x14ac:dyDescent="0.25">
      <c r="A46" s="35" t="s">
        <v>29</v>
      </c>
      <c r="B46" s="35"/>
      <c r="C46" s="36" t="s">
        <v>30</v>
      </c>
      <c r="D46" s="36"/>
      <c r="E46" s="36"/>
      <c r="F46" s="36"/>
      <c r="G46" s="36"/>
      <c r="H46" s="36"/>
      <c r="I46" s="36"/>
      <c r="J46" s="36"/>
    </row>
    <row r="47" spans="1:10" x14ac:dyDescent="0.25">
      <c r="A47" s="37" t="s">
        <v>31</v>
      </c>
      <c r="B47" s="37"/>
      <c r="C47" s="38" t="s">
        <v>32</v>
      </c>
      <c r="D47" s="38"/>
      <c r="E47" s="38"/>
      <c r="F47" s="38"/>
      <c r="G47" s="38"/>
      <c r="H47" s="38"/>
      <c r="I47" s="38"/>
      <c r="J47" s="38"/>
    </row>
    <row r="48" spans="1:10" x14ac:dyDescent="0.25">
      <c r="A48" s="35" t="s">
        <v>33</v>
      </c>
      <c r="B48" s="35"/>
      <c r="C48" s="36" t="s">
        <v>34</v>
      </c>
      <c r="D48" s="36"/>
      <c r="E48" s="36"/>
      <c r="F48" s="36"/>
      <c r="G48" s="36"/>
      <c r="H48" s="36"/>
      <c r="I48" s="36"/>
      <c r="J48" s="36"/>
    </row>
    <row r="49" spans="1:11" x14ac:dyDescent="0.25">
      <c r="A49" s="37" t="s">
        <v>35</v>
      </c>
      <c r="B49" s="37"/>
      <c r="C49" s="38" t="s">
        <v>36</v>
      </c>
      <c r="D49" s="38"/>
      <c r="E49" s="38"/>
      <c r="F49" s="38"/>
      <c r="G49" s="38"/>
      <c r="H49" s="38"/>
      <c r="I49" s="38"/>
      <c r="J49" s="38"/>
    </row>
    <row r="50" spans="1:11" x14ac:dyDescent="0.25">
      <c r="A50" s="35" t="s">
        <v>37</v>
      </c>
      <c r="B50" s="35"/>
      <c r="C50" s="36" t="s">
        <v>21</v>
      </c>
      <c r="D50" s="36"/>
      <c r="E50" s="36"/>
      <c r="F50" s="36"/>
      <c r="G50" s="36"/>
      <c r="H50" s="36"/>
      <c r="I50" s="36"/>
      <c r="J50" s="36"/>
    </row>
    <row r="51" spans="1:11" x14ac:dyDescent="0.25">
      <c r="A51" s="37" t="s">
        <v>38</v>
      </c>
      <c r="B51" s="37"/>
      <c r="C51" s="38" t="s">
        <v>21</v>
      </c>
      <c r="D51" s="38"/>
      <c r="E51" s="38"/>
      <c r="F51" s="38"/>
      <c r="G51" s="38"/>
      <c r="H51" s="38"/>
      <c r="I51" s="38"/>
      <c r="J51" s="38"/>
    </row>
    <row r="52" spans="1:11" x14ac:dyDescent="0.25">
      <c r="A52" s="35" t="s">
        <v>39</v>
      </c>
      <c r="B52" s="35"/>
      <c r="C52" s="36" t="s">
        <v>40</v>
      </c>
      <c r="D52" s="36"/>
      <c r="E52" s="36"/>
      <c r="F52" s="36"/>
      <c r="G52" s="36"/>
      <c r="H52" s="36"/>
      <c r="I52" s="36"/>
      <c r="J52" s="36"/>
    </row>
    <row r="53" spans="1:11" x14ac:dyDescent="0.25">
      <c r="A53" s="37" t="s">
        <v>41</v>
      </c>
      <c r="B53" s="37"/>
      <c r="C53" s="38" t="s">
        <v>42</v>
      </c>
      <c r="D53" s="38"/>
      <c r="E53" s="38"/>
      <c r="F53" s="38"/>
      <c r="G53" s="38"/>
      <c r="H53" s="38"/>
      <c r="I53" s="38"/>
      <c r="J53" s="38"/>
    </row>
    <row r="54" spans="1:11" x14ac:dyDescent="0.25">
      <c r="A54" s="35" t="s">
        <v>43</v>
      </c>
      <c r="B54" s="35"/>
      <c r="C54" s="36" t="s">
        <v>44</v>
      </c>
      <c r="D54" s="36"/>
      <c r="E54" s="36"/>
      <c r="F54" s="36"/>
      <c r="G54" s="36"/>
      <c r="H54" s="36"/>
      <c r="I54" s="36"/>
      <c r="J54" s="36"/>
    </row>
    <row r="55" spans="1:11" x14ac:dyDescent="0.25">
      <c r="A55" s="37" t="s">
        <v>45</v>
      </c>
      <c r="B55" s="37"/>
      <c r="C55" s="38" t="s">
        <v>46</v>
      </c>
      <c r="D55" s="38"/>
      <c r="E55" s="38"/>
      <c r="F55" s="38"/>
      <c r="G55" s="38"/>
      <c r="H55" s="38"/>
      <c r="I55" s="38"/>
      <c r="J55" s="38"/>
    </row>
    <row r="56" spans="1:11" x14ac:dyDescent="0.25">
      <c r="A56" s="39" t="s">
        <v>47</v>
      </c>
      <c r="B56" s="39"/>
      <c r="C56" s="39"/>
      <c r="D56" s="39" t="s">
        <v>48</v>
      </c>
      <c r="E56" s="39"/>
      <c r="F56" s="5" t="s">
        <v>52</v>
      </c>
      <c r="G56" s="5"/>
      <c r="H56" s="5"/>
      <c r="I56" s="5"/>
      <c r="J56" s="5"/>
    </row>
    <row r="57" spans="1:11" x14ac:dyDescent="0.25">
      <c r="A57" s="23" t="s">
        <v>49</v>
      </c>
      <c r="B57" s="23"/>
      <c r="C57" s="23"/>
      <c r="D57" s="23">
        <v>1000</v>
      </c>
      <c r="E57" s="23"/>
      <c r="F57" s="24">
        <v>0</v>
      </c>
      <c r="G57" s="24"/>
      <c r="H57" s="24"/>
      <c r="I57" s="24"/>
      <c r="J57" s="24"/>
    </row>
    <row r="58" spans="1:11" x14ac:dyDescent="0.25">
      <c r="A58" s="23" t="s">
        <v>50</v>
      </c>
      <c r="B58" s="23"/>
      <c r="C58" s="23"/>
      <c r="D58" s="23">
        <v>4990</v>
      </c>
      <c r="E58" s="23"/>
      <c r="F58" s="24">
        <v>0</v>
      </c>
      <c r="G58" s="24"/>
      <c r="H58" s="24"/>
      <c r="I58" s="24"/>
      <c r="J58" s="24"/>
    </row>
    <row r="59" spans="1:11" x14ac:dyDescent="0.25">
      <c r="A59" s="23" t="s">
        <v>51</v>
      </c>
      <c r="B59" s="23"/>
      <c r="C59" s="23"/>
      <c r="D59" s="23">
        <v>1000</v>
      </c>
      <c r="E59" s="23"/>
      <c r="F59" s="24">
        <v>0</v>
      </c>
      <c r="G59" s="24"/>
      <c r="H59" s="24"/>
      <c r="I59" s="24"/>
      <c r="J59" s="24"/>
    </row>
    <row r="60" spans="1:11" x14ac:dyDescent="0.25">
      <c r="A60" s="27" t="s">
        <v>58</v>
      </c>
      <c r="B60" s="28"/>
      <c r="C60" s="29"/>
      <c r="D60" s="30" t="s">
        <v>59</v>
      </c>
      <c r="E60" s="30"/>
      <c r="F60" s="31" t="s">
        <v>52</v>
      </c>
      <c r="G60" s="32"/>
      <c r="H60" s="32"/>
      <c r="I60" s="32"/>
      <c r="J60" s="32"/>
      <c r="K60" s="7" t="s">
        <v>61</v>
      </c>
    </row>
    <row r="61" spans="1:11" x14ac:dyDescent="0.25">
      <c r="A61" s="33" t="s">
        <v>53</v>
      </c>
      <c r="B61" s="33"/>
      <c r="C61" s="33"/>
      <c r="D61" s="23">
        <v>31990</v>
      </c>
      <c r="E61" s="23"/>
      <c r="F61" s="24">
        <v>0</v>
      </c>
      <c r="G61" s="24"/>
      <c r="H61" s="24"/>
      <c r="I61" s="24"/>
      <c r="J61" s="24"/>
    </row>
    <row r="62" spans="1:11" x14ac:dyDescent="0.25">
      <c r="A62" s="34" t="s">
        <v>54</v>
      </c>
      <c r="B62" s="34"/>
      <c r="C62" s="34"/>
      <c r="D62" s="23">
        <v>31990</v>
      </c>
      <c r="E62" s="23"/>
      <c r="F62" s="24">
        <v>0</v>
      </c>
      <c r="G62" s="24"/>
      <c r="H62" s="24"/>
      <c r="I62" s="24"/>
      <c r="J62" s="24"/>
    </row>
    <row r="63" spans="1:11" x14ac:dyDescent="0.25">
      <c r="A63" s="22" t="s">
        <v>55</v>
      </c>
      <c r="B63" s="22"/>
      <c r="C63" s="22"/>
      <c r="D63" s="23">
        <v>31990</v>
      </c>
      <c r="E63" s="23"/>
      <c r="F63" s="24">
        <v>0</v>
      </c>
      <c r="G63" s="24"/>
      <c r="H63" s="24"/>
      <c r="I63" s="24"/>
      <c r="J63" s="24"/>
    </row>
    <row r="64" spans="1:11" x14ac:dyDescent="0.25">
      <c r="A64" s="25" t="s">
        <v>56</v>
      </c>
      <c r="B64" s="25"/>
      <c r="C64" s="25"/>
      <c r="D64" s="23">
        <v>31990</v>
      </c>
      <c r="E64" s="23"/>
      <c r="F64" s="24">
        <v>0</v>
      </c>
      <c r="G64" s="24"/>
      <c r="H64" s="24"/>
      <c r="I64" s="24"/>
      <c r="J64" s="24"/>
    </row>
    <row r="65" spans="1:10" x14ac:dyDescent="0.25">
      <c r="A65" s="26" t="s">
        <v>57</v>
      </c>
      <c r="B65" s="26"/>
      <c r="C65" s="26"/>
      <c r="D65" s="23">
        <v>31990</v>
      </c>
      <c r="E65" s="23"/>
      <c r="F65" s="24">
        <v>0</v>
      </c>
      <c r="G65" s="24"/>
      <c r="H65" s="24"/>
      <c r="I65" s="24"/>
      <c r="J65" s="24"/>
    </row>
    <row r="66" spans="1:10" ht="33.75" customHeight="1" x14ac:dyDescent="0.3">
      <c r="A66" s="11" t="s">
        <v>62</v>
      </c>
      <c r="B66" s="11"/>
      <c r="C66" s="12"/>
      <c r="D66" s="13" t="s">
        <v>60</v>
      </c>
      <c r="E66" s="13"/>
      <c r="F66" s="14">
        <f>(D57*F57)+(D58*F58)+(D59*F59)+(D61*F61)+(D62*F62)+(D63*F63)+(D64*F64)+(D65*F65)</f>
        <v>0</v>
      </c>
      <c r="G66" s="15"/>
      <c r="H66" s="15"/>
      <c r="I66" s="15"/>
      <c r="J66" s="16"/>
    </row>
    <row r="67" spans="1:10" ht="15.75" thickBot="1" x14ac:dyDescent="0.3"/>
    <row r="68" spans="1:10" ht="19.5" thickBot="1" x14ac:dyDescent="0.35">
      <c r="A68" s="40" t="s">
        <v>63</v>
      </c>
      <c r="B68" s="41"/>
      <c r="C68" s="41"/>
      <c r="D68" s="41"/>
      <c r="E68" s="41"/>
      <c r="F68" s="41"/>
      <c r="G68" s="41"/>
      <c r="H68" s="41"/>
      <c r="I68" s="41"/>
      <c r="J68" s="42"/>
    </row>
    <row r="69" spans="1:10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</row>
    <row r="70" spans="1:10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</row>
    <row r="71" spans="1:10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</row>
    <row r="72" spans="1:10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</row>
    <row r="73" spans="1:10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</row>
    <row r="74" spans="1:10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</row>
    <row r="75" spans="1:10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</row>
    <row r="76" spans="1:10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</row>
    <row r="77" spans="1:10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</row>
    <row r="78" spans="1:10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</row>
    <row r="79" spans="1:10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</row>
    <row r="80" spans="1:10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ht="15.75" thickBot="1" x14ac:dyDescent="0.3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5">
      <c r="A92" s="43" t="s">
        <v>5</v>
      </c>
      <c r="B92" s="44"/>
      <c r="C92" s="44"/>
      <c r="D92" s="44"/>
      <c r="E92" s="44"/>
      <c r="F92" s="44"/>
      <c r="G92" s="44"/>
      <c r="H92" s="44"/>
      <c r="I92" s="44"/>
      <c r="J92" s="45"/>
    </row>
    <row r="93" spans="1:10" x14ac:dyDescent="0.25">
      <c r="A93" s="35" t="s">
        <v>6</v>
      </c>
      <c r="B93" s="35"/>
      <c r="C93" s="36" t="s">
        <v>64</v>
      </c>
      <c r="D93" s="36"/>
      <c r="E93" s="36"/>
      <c r="F93" s="36"/>
      <c r="G93" s="36"/>
      <c r="H93" s="36"/>
      <c r="I93" s="36"/>
      <c r="J93" s="36"/>
    </row>
    <row r="94" spans="1:10" x14ac:dyDescent="0.25">
      <c r="A94" s="37" t="s">
        <v>8</v>
      </c>
      <c r="B94" s="37"/>
      <c r="C94" s="38" t="s">
        <v>9</v>
      </c>
      <c r="D94" s="38"/>
      <c r="E94" s="38"/>
      <c r="F94" s="38"/>
      <c r="G94" s="38"/>
      <c r="H94" s="38"/>
      <c r="I94" s="38"/>
      <c r="J94" s="38"/>
    </row>
    <row r="95" spans="1:10" x14ac:dyDescent="0.25">
      <c r="A95" s="35" t="s">
        <v>10</v>
      </c>
      <c r="B95" s="35"/>
      <c r="C95" s="36" t="s">
        <v>11</v>
      </c>
      <c r="D95" s="36"/>
      <c r="E95" s="36"/>
      <c r="F95" s="36"/>
      <c r="G95" s="36"/>
      <c r="H95" s="36"/>
      <c r="I95" s="36"/>
      <c r="J95" s="36"/>
    </row>
    <row r="96" spans="1:10" x14ac:dyDescent="0.25">
      <c r="A96" s="37" t="s">
        <v>12</v>
      </c>
      <c r="B96" s="37"/>
      <c r="C96" s="38" t="s">
        <v>72</v>
      </c>
      <c r="D96" s="38"/>
      <c r="E96" s="38"/>
      <c r="F96" s="38"/>
      <c r="G96" s="38"/>
      <c r="H96" s="38"/>
      <c r="I96" s="38"/>
      <c r="J96" s="38"/>
    </row>
    <row r="97" spans="1:10" x14ac:dyDescent="0.25">
      <c r="A97" s="35" t="s">
        <v>14</v>
      </c>
      <c r="B97" s="35"/>
      <c r="C97" s="36" t="s">
        <v>15</v>
      </c>
      <c r="D97" s="36"/>
      <c r="E97" s="36"/>
      <c r="F97" s="36"/>
      <c r="G97" s="36"/>
      <c r="H97" s="36"/>
      <c r="I97" s="36"/>
      <c r="J97" s="36"/>
    </row>
    <row r="98" spans="1:10" x14ac:dyDescent="0.25">
      <c r="A98" s="37" t="s">
        <v>16</v>
      </c>
      <c r="B98" s="37"/>
      <c r="C98" s="38" t="s">
        <v>17</v>
      </c>
      <c r="D98" s="38"/>
      <c r="E98" s="38"/>
      <c r="F98" s="38"/>
      <c r="G98" s="38"/>
      <c r="H98" s="38"/>
      <c r="I98" s="38"/>
      <c r="J98" s="38"/>
    </row>
    <row r="99" spans="1:10" x14ac:dyDescent="0.25">
      <c r="A99" s="35" t="s">
        <v>18</v>
      </c>
      <c r="B99" s="35"/>
      <c r="C99" s="36" t="s">
        <v>19</v>
      </c>
      <c r="D99" s="36"/>
      <c r="E99" s="36"/>
      <c r="F99" s="36"/>
      <c r="G99" s="36"/>
      <c r="H99" s="36"/>
      <c r="I99" s="36"/>
      <c r="J99" s="36"/>
    </row>
    <row r="100" spans="1:10" x14ac:dyDescent="0.25">
      <c r="A100" s="37" t="s">
        <v>20</v>
      </c>
      <c r="B100" s="37"/>
      <c r="C100" s="38" t="s">
        <v>21</v>
      </c>
      <c r="D100" s="38"/>
      <c r="E100" s="38"/>
      <c r="F100" s="38"/>
      <c r="G100" s="38"/>
      <c r="H100" s="38"/>
      <c r="I100" s="38"/>
      <c r="J100" s="38"/>
    </row>
    <row r="101" spans="1:10" x14ac:dyDescent="0.25">
      <c r="A101" s="35" t="s">
        <v>22</v>
      </c>
      <c r="B101" s="35"/>
      <c r="C101" s="36" t="s">
        <v>65</v>
      </c>
      <c r="D101" s="36"/>
      <c r="E101" s="36"/>
      <c r="F101" s="36"/>
      <c r="G101" s="36"/>
      <c r="H101" s="36"/>
      <c r="I101" s="36"/>
      <c r="J101" s="36"/>
    </row>
    <row r="102" spans="1:10" x14ac:dyDescent="0.25">
      <c r="A102" s="37" t="s">
        <v>24</v>
      </c>
      <c r="B102" s="37"/>
      <c r="C102" s="38" t="s">
        <v>66</v>
      </c>
      <c r="D102" s="38"/>
      <c r="E102" s="38"/>
      <c r="F102" s="38"/>
      <c r="G102" s="38"/>
      <c r="H102" s="38"/>
      <c r="I102" s="38"/>
      <c r="J102" s="38"/>
    </row>
    <row r="103" spans="1:10" x14ac:dyDescent="0.25">
      <c r="A103" s="35" t="s">
        <v>26</v>
      </c>
      <c r="B103" s="35"/>
      <c r="C103" s="36" t="s">
        <v>21</v>
      </c>
      <c r="D103" s="36"/>
      <c r="E103" s="36"/>
      <c r="F103" s="36"/>
      <c r="G103" s="36"/>
      <c r="H103" s="36"/>
      <c r="I103" s="36"/>
      <c r="J103" s="36"/>
    </row>
    <row r="104" spans="1:10" x14ac:dyDescent="0.25">
      <c r="A104" s="37" t="s">
        <v>27</v>
      </c>
      <c r="B104" s="37"/>
      <c r="C104" s="38" t="s">
        <v>67</v>
      </c>
      <c r="D104" s="38"/>
      <c r="E104" s="38"/>
      <c r="F104" s="38"/>
      <c r="G104" s="38"/>
      <c r="H104" s="38"/>
      <c r="I104" s="38"/>
      <c r="J104" s="38"/>
    </row>
    <row r="105" spans="1:10" x14ac:dyDescent="0.25">
      <c r="A105" s="35" t="s">
        <v>29</v>
      </c>
      <c r="B105" s="35"/>
      <c r="C105" s="36" t="s">
        <v>30</v>
      </c>
      <c r="D105" s="36"/>
      <c r="E105" s="36"/>
      <c r="F105" s="36"/>
      <c r="G105" s="36"/>
      <c r="H105" s="36"/>
      <c r="I105" s="36"/>
      <c r="J105" s="36"/>
    </row>
    <row r="106" spans="1:10" x14ac:dyDescent="0.25">
      <c r="A106" s="37" t="s">
        <v>31</v>
      </c>
      <c r="B106" s="37"/>
      <c r="C106" s="38" t="s">
        <v>32</v>
      </c>
      <c r="D106" s="38"/>
      <c r="E106" s="38"/>
      <c r="F106" s="38"/>
      <c r="G106" s="38"/>
      <c r="H106" s="38"/>
      <c r="I106" s="38"/>
      <c r="J106" s="38"/>
    </row>
    <row r="107" spans="1:10" x14ac:dyDescent="0.25">
      <c r="A107" s="35" t="s">
        <v>33</v>
      </c>
      <c r="B107" s="35"/>
      <c r="C107" s="36" t="s">
        <v>69</v>
      </c>
      <c r="D107" s="36"/>
      <c r="E107" s="36"/>
      <c r="F107" s="36"/>
      <c r="G107" s="36"/>
      <c r="H107" s="36"/>
      <c r="I107" s="36"/>
      <c r="J107" s="36"/>
    </row>
    <row r="108" spans="1:10" x14ac:dyDescent="0.25">
      <c r="A108" s="37" t="s">
        <v>35</v>
      </c>
      <c r="B108" s="37"/>
      <c r="C108" s="38" t="s">
        <v>36</v>
      </c>
      <c r="D108" s="38"/>
      <c r="E108" s="38"/>
      <c r="F108" s="38"/>
      <c r="G108" s="38"/>
      <c r="H108" s="38"/>
      <c r="I108" s="38"/>
      <c r="J108" s="38"/>
    </row>
    <row r="109" spans="1:10" x14ac:dyDescent="0.25">
      <c r="A109" s="35" t="s">
        <v>37</v>
      </c>
      <c r="B109" s="35"/>
      <c r="C109" s="36" t="s">
        <v>21</v>
      </c>
      <c r="D109" s="36"/>
      <c r="E109" s="36"/>
      <c r="F109" s="36"/>
      <c r="G109" s="36"/>
      <c r="H109" s="36"/>
      <c r="I109" s="36"/>
      <c r="J109" s="36"/>
    </row>
    <row r="110" spans="1:10" x14ac:dyDescent="0.25">
      <c r="A110" s="37" t="s">
        <v>38</v>
      </c>
      <c r="B110" s="37"/>
      <c r="C110" s="38" t="s">
        <v>21</v>
      </c>
      <c r="D110" s="38"/>
      <c r="E110" s="38"/>
      <c r="F110" s="38"/>
      <c r="G110" s="38"/>
      <c r="H110" s="38"/>
      <c r="I110" s="38"/>
      <c r="J110" s="38"/>
    </row>
    <row r="111" spans="1:10" x14ac:dyDescent="0.25">
      <c r="A111" s="35" t="s">
        <v>39</v>
      </c>
      <c r="B111" s="35"/>
      <c r="C111" s="36" t="s">
        <v>70</v>
      </c>
      <c r="D111" s="36"/>
      <c r="E111" s="36"/>
      <c r="F111" s="36"/>
      <c r="G111" s="36"/>
      <c r="H111" s="36"/>
      <c r="I111" s="36"/>
      <c r="J111" s="36"/>
    </row>
    <row r="112" spans="1:10" x14ac:dyDescent="0.25">
      <c r="A112" s="37" t="s">
        <v>41</v>
      </c>
      <c r="B112" s="37"/>
      <c r="C112" s="38" t="s">
        <v>71</v>
      </c>
      <c r="D112" s="38"/>
      <c r="E112" s="38"/>
      <c r="F112" s="38"/>
      <c r="G112" s="38"/>
      <c r="H112" s="38"/>
      <c r="I112" s="38"/>
      <c r="J112" s="38"/>
    </row>
    <row r="113" spans="1:10" x14ac:dyDescent="0.25">
      <c r="A113" s="35" t="s">
        <v>43</v>
      </c>
      <c r="B113" s="35"/>
      <c r="C113" s="36" t="s">
        <v>44</v>
      </c>
      <c r="D113" s="36"/>
      <c r="E113" s="36"/>
      <c r="F113" s="36"/>
      <c r="G113" s="36"/>
      <c r="H113" s="36"/>
      <c r="I113" s="36"/>
      <c r="J113" s="36"/>
    </row>
    <row r="114" spans="1:10" x14ac:dyDescent="0.25">
      <c r="A114" s="37" t="s">
        <v>45</v>
      </c>
      <c r="B114" s="37"/>
      <c r="C114" s="38" t="s">
        <v>46</v>
      </c>
      <c r="D114" s="38"/>
      <c r="E114" s="38"/>
      <c r="F114" s="38"/>
      <c r="G114" s="38"/>
      <c r="H114" s="38"/>
      <c r="I114" s="38"/>
      <c r="J114" s="38"/>
    </row>
    <row r="115" spans="1:10" x14ac:dyDescent="0.25">
      <c r="A115" s="39" t="s">
        <v>47</v>
      </c>
      <c r="B115" s="39"/>
      <c r="C115" s="39"/>
      <c r="D115" s="39" t="s">
        <v>48</v>
      </c>
      <c r="E115" s="39"/>
      <c r="F115" s="5" t="s">
        <v>52</v>
      </c>
      <c r="G115" s="5"/>
      <c r="H115" s="5"/>
      <c r="I115" s="5"/>
      <c r="J115" s="5"/>
    </row>
    <row r="116" spans="1:10" x14ac:dyDescent="0.25">
      <c r="A116" s="23" t="s">
        <v>49</v>
      </c>
      <c r="B116" s="23"/>
      <c r="C116" s="23"/>
      <c r="D116" s="23">
        <v>1000</v>
      </c>
      <c r="E116" s="23"/>
      <c r="F116" s="24">
        <v>0</v>
      </c>
      <c r="G116" s="24"/>
      <c r="H116" s="24"/>
      <c r="I116" s="24"/>
      <c r="J116" s="24"/>
    </row>
    <row r="117" spans="1:10" x14ac:dyDescent="0.25">
      <c r="A117" s="23" t="s">
        <v>50</v>
      </c>
      <c r="B117" s="23"/>
      <c r="C117" s="23"/>
      <c r="D117" s="23">
        <v>4990</v>
      </c>
      <c r="E117" s="23"/>
      <c r="F117" s="24">
        <v>0</v>
      </c>
      <c r="G117" s="24"/>
      <c r="H117" s="24"/>
      <c r="I117" s="24"/>
      <c r="J117" s="24"/>
    </row>
    <row r="118" spans="1:10" x14ac:dyDescent="0.25">
      <c r="A118" s="14" t="s">
        <v>73</v>
      </c>
      <c r="B118" s="15"/>
      <c r="C118" s="16"/>
      <c r="D118" s="14">
        <v>2000</v>
      </c>
      <c r="E118" s="16"/>
      <c r="F118" s="24">
        <v>0</v>
      </c>
      <c r="G118" s="24"/>
      <c r="H118" s="24"/>
      <c r="I118" s="24"/>
      <c r="J118" s="24"/>
    </row>
    <row r="119" spans="1:10" x14ac:dyDescent="0.25">
      <c r="A119" s="23" t="s">
        <v>51</v>
      </c>
      <c r="B119" s="23"/>
      <c r="C119" s="23"/>
      <c r="D119" s="23">
        <v>1000</v>
      </c>
      <c r="E119" s="23"/>
      <c r="F119" s="24">
        <v>0</v>
      </c>
      <c r="G119" s="24"/>
      <c r="H119" s="24"/>
      <c r="I119" s="24"/>
      <c r="J119" s="24"/>
    </row>
    <row r="120" spans="1:10" x14ac:dyDescent="0.25">
      <c r="A120" s="27" t="s">
        <v>58</v>
      </c>
      <c r="B120" s="28"/>
      <c r="C120" s="29"/>
      <c r="D120" s="30" t="s">
        <v>59</v>
      </c>
      <c r="E120" s="30"/>
      <c r="F120" s="31" t="s">
        <v>52</v>
      </c>
      <c r="G120" s="32"/>
      <c r="H120" s="32"/>
      <c r="I120" s="32"/>
      <c r="J120" s="32"/>
    </row>
    <row r="121" spans="1:10" x14ac:dyDescent="0.25">
      <c r="A121" s="33" t="s">
        <v>53</v>
      </c>
      <c r="B121" s="33"/>
      <c r="C121" s="33"/>
      <c r="D121" s="23">
        <v>34990</v>
      </c>
      <c r="E121" s="23"/>
      <c r="F121" s="24">
        <v>0</v>
      </c>
      <c r="G121" s="24"/>
      <c r="H121" s="24"/>
      <c r="I121" s="24"/>
      <c r="J121" s="24"/>
    </row>
    <row r="122" spans="1:10" x14ac:dyDescent="0.25">
      <c r="A122" s="34" t="s">
        <v>54</v>
      </c>
      <c r="B122" s="34"/>
      <c r="C122" s="34"/>
      <c r="D122" s="23">
        <v>34990</v>
      </c>
      <c r="E122" s="23"/>
      <c r="F122" s="24">
        <v>0</v>
      </c>
      <c r="G122" s="24"/>
      <c r="H122" s="24"/>
      <c r="I122" s="24"/>
      <c r="J122" s="24"/>
    </row>
    <row r="123" spans="1:10" x14ac:dyDescent="0.25">
      <c r="A123" s="22" t="s">
        <v>55</v>
      </c>
      <c r="B123" s="22"/>
      <c r="C123" s="22"/>
      <c r="D123" s="23">
        <v>34990</v>
      </c>
      <c r="E123" s="23"/>
      <c r="F123" s="24">
        <v>0</v>
      </c>
      <c r="G123" s="24"/>
      <c r="H123" s="24"/>
      <c r="I123" s="24"/>
      <c r="J123" s="24"/>
    </row>
    <row r="124" spans="1:10" x14ac:dyDescent="0.25">
      <c r="A124" s="25" t="s">
        <v>56</v>
      </c>
      <c r="B124" s="25"/>
      <c r="C124" s="25"/>
      <c r="D124" s="23">
        <v>34990</v>
      </c>
      <c r="E124" s="23"/>
      <c r="F124" s="24">
        <v>0</v>
      </c>
      <c r="G124" s="24"/>
      <c r="H124" s="24"/>
      <c r="I124" s="24"/>
      <c r="J124" s="24"/>
    </row>
    <row r="125" spans="1:10" x14ac:dyDescent="0.25">
      <c r="A125" s="26" t="s">
        <v>57</v>
      </c>
      <c r="B125" s="26"/>
      <c r="C125" s="26"/>
      <c r="D125" s="23">
        <v>34990</v>
      </c>
      <c r="E125" s="23"/>
      <c r="F125" s="24">
        <v>0</v>
      </c>
      <c r="G125" s="24"/>
      <c r="H125" s="24"/>
      <c r="I125" s="24"/>
      <c r="J125" s="24"/>
    </row>
    <row r="126" spans="1:10" ht="18.75" x14ac:dyDescent="0.3">
      <c r="A126" s="11" t="s">
        <v>62</v>
      </c>
      <c r="B126" s="11"/>
      <c r="C126" s="12"/>
      <c r="D126" s="13" t="s">
        <v>60</v>
      </c>
      <c r="E126" s="13"/>
      <c r="F126" s="14">
        <f>(D116*F116)+(D117*F117)+(D118*F118)+(D119*F119)+(D121*F121)+(D122*F122)+(D123*F123)+(D124*F124)+(D125*F125)</f>
        <v>0</v>
      </c>
      <c r="G126" s="15"/>
      <c r="H126" s="15"/>
      <c r="I126" s="15"/>
      <c r="J126" s="16"/>
    </row>
    <row r="127" spans="1:10" ht="19.5" thickBot="1" x14ac:dyDescent="0.35">
      <c r="A127" s="8"/>
      <c r="B127" s="8"/>
      <c r="C127" s="8"/>
      <c r="D127" s="9"/>
      <c r="E127" s="9"/>
      <c r="F127" s="6"/>
      <c r="G127" s="6"/>
      <c r="H127" s="6"/>
      <c r="I127" s="6"/>
      <c r="J127" s="6"/>
    </row>
    <row r="128" spans="1:10" ht="19.5" thickBot="1" x14ac:dyDescent="0.35">
      <c r="A128" s="40" t="s">
        <v>82</v>
      </c>
      <c r="B128" s="41"/>
      <c r="C128" s="41"/>
      <c r="D128" s="41"/>
      <c r="E128" s="41"/>
      <c r="F128" s="41"/>
      <c r="G128" s="41"/>
      <c r="H128" s="41"/>
      <c r="I128" s="41"/>
      <c r="J128" s="42"/>
    </row>
    <row r="129" spans="1:10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</row>
    <row r="131" spans="1:10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</row>
    <row r="132" spans="1:10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</row>
    <row r="133" spans="1:10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</row>
    <row r="134" spans="1:10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</row>
    <row r="135" spans="1:10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</row>
    <row r="136" spans="1:10" ht="19.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</row>
    <row r="137" spans="1:10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</row>
    <row r="138" spans="1:10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</row>
    <row r="139" spans="1:10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</row>
    <row r="140" spans="1:10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</row>
    <row r="141" spans="1:10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</row>
    <row r="142" spans="1:10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</row>
    <row r="143" spans="1:10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</row>
    <row r="144" spans="1:10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</row>
    <row r="145" spans="1:10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</row>
    <row r="146" spans="1:10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</row>
    <row r="147" spans="1:10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</row>
    <row r="148" spans="1:10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</row>
    <row r="149" spans="1:10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</row>
    <row r="150" spans="1:10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</row>
    <row r="151" spans="1:10" ht="15.75" thickBot="1" x14ac:dyDescent="0.3">
      <c r="A151" s="19"/>
      <c r="B151" s="19"/>
      <c r="C151" s="19"/>
      <c r="D151" s="19"/>
      <c r="E151" s="19"/>
      <c r="F151" s="19"/>
      <c r="G151" s="19"/>
      <c r="H151" s="19"/>
      <c r="I151" s="19"/>
      <c r="J151" s="19"/>
    </row>
    <row r="152" spans="1:10" x14ac:dyDescent="0.25">
      <c r="A152" s="75" t="s">
        <v>5</v>
      </c>
      <c r="B152" s="76"/>
      <c r="C152" s="76"/>
      <c r="D152" s="76"/>
      <c r="E152" s="76"/>
      <c r="F152" s="76"/>
      <c r="G152" s="76"/>
      <c r="H152" s="76"/>
      <c r="I152" s="76"/>
      <c r="J152" s="77"/>
    </row>
    <row r="153" spans="1:10" x14ac:dyDescent="0.25">
      <c r="A153" s="62" t="s">
        <v>6</v>
      </c>
      <c r="B153" s="63"/>
      <c r="C153" s="64" t="s">
        <v>85</v>
      </c>
      <c r="D153" s="65"/>
      <c r="E153" s="65"/>
      <c r="F153" s="65"/>
      <c r="G153" s="65"/>
      <c r="H153" s="65"/>
      <c r="I153" s="65"/>
      <c r="J153" s="66"/>
    </row>
    <row r="154" spans="1:10" x14ac:dyDescent="0.25">
      <c r="A154" s="67" t="s">
        <v>8</v>
      </c>
      <c r="B154" s="68"/>
      <c r="C154" s="69" t="s">
        <v>9</v>
      </c>
      <c r="D154" s="70"/>
      <c r="E154" s="70"/>
      <c r="F154" s="70"/>
      <c r="G154" s="70"/>
      <c r="H154" s="70"/>
      <c r="I154" s="70"/>
      <c r="J154" s="71"/>
    </row>
    <row r="155" spans="1:10" x14ac:dyDescent="0.25">
      <c r="A155" s="62" t="s">
        <v>10</v>
      </c>
      <c r="B155" s="63"/>
      <c r="C155" s="64" t="s">
        <v>11</v>
      </c>
      <c r="D155" s="65"/>
      <c r="E155" s="65"/>
      <c r="F155" s="65"/>
      <c r="G155" s="65"/>
      <c r="H155" s="65"/>
      <c r="I155" s="65"/>
      <c r="J155" s="66"/>
    </row>
    <row r="156" spans="1:10" x14ac:dyDescent="0.25">
      <c r="A156" s="67" t="s">
        <v>12</v>
      </c>
      <c r="B156" s="68"/>
      <c r="C156" s="69" t="s">
        <v>72</v>
      </c>
      <c r="D156" s="70"/>
      <c r="E156" s="70"/>
      <c r="F156" s="70"/>
      <c r="G156" s="70"/>
      <c r="H156" s="70"/>
      <c r="I156" s="70"/>
      <c r="J156" s="71"/>
    </row>
    <row r="157" spans="1:10" x14ac:dyDescent="0.25">
      <c r="A157" s="62" t="s">
        <v>14</v>
      </c>
      <c r="B157" s="63"/>
      <c r="C157" s="64" t="s">
        <v>15</v>
      </c>
      <c r="D157" s="65"/>
      <c r="E157" s="65"/>
      <c r="F157" s="65"/>
      <c r="G157" s="65"/>
      <c r="H157" s="65"/>
      <c r="I157" s="65"/>
      <c r="J157" s="66"/>
    </row>
    <row r="158" spans="1:10" x14ac:dyDescent="0.25">
      <c r="A158" s="67" t="s">
        <v>16</v>
      </c>
      <c r="B158" s="68"/>
      <c r="C158" s="69" t="s">
        <v>17</v>
      </c>
      <c r="D158" s="70"/>
      <c r="E158" s="70"/>
      <c r="F158" s="70"/>
      <c r="G158" s="70"/>
      <c r="H158" s="70"/>
      <c r="I158" s="70"/>
      <c r="J158" s="71"/>
    </row>
    <row r="159" spans="1:10" x14ac:dyDescent="0.25">
      <c r="A159" s="62" t="s">
        <v>18</v>
      </c>
      <c r="B159" s="63"/>
      <c r="C159" s="64" t="s">
        <v>21</v>
      </c>
      <c r="D159" s="65"/>
      <c r="E159" s="65"/>
      <c r="F159" s="65"/>
      <c r="G159" s="65"/>
      <c r="H159" s="65"/>
      <c r="I159" s="65"/>
      <c r="J159" s="66"/>
    </row>
    <row r="160" spans="1:10" x14ac:dyDescent="0.25">
      <c r="A160" s="67" t="s">
        <v>20</v>
      </c>
      <c r="B160" s="68"/>
      <c r="C160" s="69" t="s">
        <v>21</v>
      </c>
      <c r="D160" s="70"/>
      <c r="E160" s="70"/>
      <c r="F160" s="70"/>
      <c r="G160" s="70"/>
      <c r="H160" s="70"/>
      <c r="I160" s="70"/>
      <c r="J160" s="71"/>
    </row>
    <row r="161" spans="1:10" x14ac:dyDescent="0.25">
      <c r="A161" s="62" t="s">
        <v>22</v>
      </c>
      <c r="B161" s="63"/>
      <c r="C161" s="64" t="s">
        <v>65</v>
      </c>
      <c r="D161" s="65"/>
      <c r="E161" s="65"/>
      <c r="F161" s="65"/>
      <c r="G161" s="65"/>
      <c r="H161" s="65"/>
      <c r="I161" s="65"/>
      <c r="J161" s="66"/>
    </row>
    <row r="162" spans="1:10" x14ac:dyDescent="0.25">
      <c r="A162" s="67" t="s">
        <v>24</v>
      </c>
      <c r="B162" s="68"/>
      <c r="C162" s="69" t="s">
        <v>66</v>
      </c>
      <c r="D162" s="70"/>
      <c r="E162" s="70"/>
      <c r="F162" s="70"/>
      <c r="G162" s="70"/>
      <c r="H162" s="70"/>
      <c r="I162" s="70"/>
      <c r="J162" s="71"/>
    </row>
    <row r="163" spans="1:10" x14ac:dyDescent="0.25">
      <c r="A163" s="62" t="s">
        <v>26</v>
      </c>
      <c r="B163" s="63"/>
      <c r="C163" s="64" t="s">
        <v>21</v>
      </c>
      <c r="D163" s="65"/>
      <c r="E163" s="65"/>
      <c r="F163" s="65"/>
      <c r="G163" s="65"/>
      <c r="H163" s="65"/>
      <c r="I163" s="65"/>
      <c r="J163" s="66"/>
    </row>
    <row r="164" spans="1:10" x14ac:dyDescent="0.25">
      <c r="A164" s="67" t="s">
        <v>27</v>
      </c>
      <c r="B164" s="68"/>
      <c r="C164" s="69" t="s">
        <v>28</v>
      </c>
      <c r="D164" s="70"/>
      <c r="E164" s="70"/>
      <c r="F164" s="70"/>
      <c r="G164" s="70"/>
      <c r="H164" s="70"/>
      <c r="I164" s="70"/>
      <c r="J164" s="71"/>
    </row>
    <row r="165" spans="1:10" x14ac:dyDescent="0.25">
      <c r="A165" s="62" t="s">
        <v>29</v>
      </c>
      <c r="B165" s="63"/>
      <c r="C165" s="64" t="s">
        <v>86</v>
      </c>
      <c r="D165" s="65"/>
      <c r="E165" s="65"/>
      <c r="F165" s="65"/>
      <c r="G165" s="65"/>
      <c r="H165" s="65"/>
      <c r="I165" s="65"/>
      <c r="J165" s="66"/>
    </row>
    <row r="166" spans="1:10" x14ac:dyDescent="0.25">
      <c r="A166" s="67" t="s">
        <v>31</v>
      </c>
      <c r="B166" s="68"/>
      <c r="C166" s="69" t="s">
        <v>32</v>
      </c>
      <c r="D166" s="70"/>
      <c r="E166" s="70"/>
      <c r="F166" s="70"/>
      <c r="G166" s="70"/>
      <c r="H166" s="70"/>
      <c r="I166" s="70"/>
      <c r="J166" s="71"/>
    </row>
    <row r="167" spans="1:10" x14ac:dyDescent="0.25">
      <c r="A167" s="62" t="s">
        <v>33</v>
      </c>
      <c r="B167" s="63"/>
      <c r="C167" s="64" t="s">
        <v>69</v>
      </c>
      <c r="D167" s="65"/>
      <c r="E167" s="65"/>
      <c r="F167" s="65"/>
      <c r="G167" s="65"/>
      <c r="H167" s="65"/>
      <c r="I167" s="65"/>
      <c r="J167" s="66"/>
    </row>
    <row r="168" spans="1:10" x14ac:dyDescent="0.25">
      <c r="A168" s="67" t="s">
        <v>35</v>
      </c>
      <c r="B168" s="68"/>
      <c r="C168" s="69" t="s">
        <v>36</v>
      </c>
      <c r="D168" s="70"/>
      <c r="E168" s="70"/>
      <c r="F168" s="70"/>
      <c r="G168" s="70"/>
      <c r="H168" s="70"/>
      <c r="I168" s="70"/>
      <c r="J168" s="71"/>
    </row>
    <row r="169" spans="1:10" x14ac:dyDescent="0.25">
      <c r="A169" s="62" t="s">
        <v>37</v>
      </c>
      <c r="B169" s="63"/>
      <c r="C169" s="64" t="s">
        <v>21</v>
      </c>
      <c r="D169" s="65"/>
      <c r="E169" s="65"/>
      <c r="F169" s="65"/>
      <c r="G169" s="65"/>
      <c r="H169" s="65"/>
      <c r="I169" s="65"/>
      <c r="J169" s="66"/>
    </row>
    <row r="170" spans="1:10" x14ac:dyDescent="0.25">
      <c r="A170" s="67" t="s">
        <v>38</v>
      </c>
      <c r="B170" s="68"/>
      <c r="C170" s="69" t="s">
        <v>21</v>
      </c>
      <c r="D170" s="70"/>
      <c r="E170" s="70"/>
      <c r="F170" s="70"/>
      <c r="G170" s="70"/>
      <c r="H170" s="70"/>
      <c r="I170" s="70"/>
      <c r="J170" s="71"/>
    </row>
    <row r="171" spans="1:10" x14ac:dyDescent="0.25">
      <c r="A171" s="62" t="s">
        <v>39</v>
      </c>
      <c r="B171" s="63"/>
      <c r="C171" s="64" t="s">
        <v>70</v>
      </c>
      <c r="D171" s="65"/>
      <c r="E171" s="65"/>
      <c r="F171" s="65"/>
      <c r="G171" s="65"/>
      <c r="H171" s="65"/>
      <c r="I171" s="65"/>
      <c r="J171" s="66"/>
    </row>
    <row r="172" spans="1:10" x14ac:dyDescent="0.25">
      <c r="A172" s="67" t="s">
        <v>41</v>
      </c>
      <c r="B172" s="68"/>
      <c r="C172" s="69" t="s">
        <v>71</v>
      </c>
      <c r="D172" s="70"/>
      <c r="E172" s="70"/>
      <c r="F172" s="70"/>
      <c r="G172" s="70"/>
      <c r="H172" s="70"/>
      <c r="I172" s="70"/>
      <c r="J172" s="71"/>
    </row>
    <row r="173" spans="1:10" x14ac:dyDescent="0.25">
      <c r="A173" s="62" t="s">
        <v>43</v>
      </c>
      <c r="B173" s="63"/>
      <c r="C173" s="64" t="s">
        <v>87</v>
      </c>
      <c r="D173" s="65"/>
      <c r="E173" s="65"/>
      <c r="F173" s="65"/>
      <c r="G173" s="65"/>
      <c r="H173" s="65"/>
      <c r="I173" s="65"/>
      <c r="J173" s="66"/>
    </row>
    <row r="174" spans="1:10" x14ac:dyDescent="0.25">
      <c r="A174" s="67" t="s">
        <v>45</v>
      </c>
      <c r="B174" s="68"/>
      <c r="C174" s="69" t="s">
        <v>46</v>
      </c>
      <c r="D174" s="70"/>
      <c r="E174" s="70"/>
      <c r="F174" s="70"/>
      <c r="G174" s="70"/>
      <c r="H174" s="70"/>
      <c r="I174" s="70"/>
      <c r="J174" s="71"/>
    </row>
    <row r="175" spans="1:10" x14ac:dyDescent="0.25">
      <c r="A175" s="83" t="s">
        <v>47</v>
      </c>
      <c r="B175" s="84"/>
      <c r="C175" s="85"/>
      <c r="D175" s="83" t="s">
        <v>48</v>
      </c>
      <c r="E175" s="85"/>
      <c r="F175" s="5" t="s">
        <v>52</v>
      </c>
      <c r="G175" s="5"/>
      <c r="H175" s="5"/>
      <c r="I175" s="5"/>
      <c r="J175" s="5"/>
    </row>
    <row r="176" spans="1:10" x14ac:dyDescent="0.25">
      <c r="A176" s="14" t="s">
        <v>49</v>
      </c>
      <c r="B176" s="15"/>
      <c r="C176" s="16"/>
      <c r="D176" s="14">
        <v>1000</v>
      </c>
      <c r="E176" s="16"/>
      <c r="F176" s="53">
        <v>0</v>
      </c>
      <c r="G176" s="54"/>
      <c r="H176" s="54"/>
      <c r="I176" s="54"/>
      <c r="J176" s="55"/>
    </row>
    <row r="177" spans="1:10" x14ac:dyDescent="0.25">
      <c r="A177" s="14" t="s">
        <v>50</v>
      </c>
      <c r="B177" s="15"/>
      <c r="C177" s="16"/>
      <c r="D177" s="14">
        <v>4990</v>
      </c>
      <c r="E177" s="16"/>
      <c r="F177" s="53">
        <v>0</v>
      </c>
      <c r="G177" s="54"/>
      <c r="H177" s="54"/>
      <c r="I177" s="54"/>
      <c r="J177" s="55"/>
    </row>
    <row r="178" spans="1:10" x14ac:dyDescent="0.25">
      <c r="A178" s="14" t="s">
        <v>73</v>
      </c>
      <c r="B178" s="15"/>
      <c r="C178" s="16"/>
      <c r="D178" s="14">
        <v>2000</v>
      </c>
      <c r="E178" s="16"/>
      <c r="F178" s="53">
        <v>0</v>
      </c>
      <c r="G178" s="54"/>
      <c r="H178" s="54"/>
      <c r="I178" s="54"/>
      <c r="J178" s="55"/>
    </row>
    <row r="179" spans="1:10" x14ac:dyDescent="0.25">
      <c r="A179" s="14" t="s">
        <v>51</v>
      </c>
      <c r="B179" s="15"/>
      <c r="C179" s="16"/>
      <c r="D179" s="14">
        <v>1000</v>
      </c>
      <c r="E179" s="16"/>
      <c r="F179" s="53">
        <v>0</v>
      </c>
      <c r="G179" s="54"/>
      <c r="H179" s="54"/>
      <c r="I179" s="54"/>
      <c r="J179" s="55"/>
    </row>
    <row r="180" spans="1:10" x14ac:dyDescent="0.25">
      <c r="A180" s="27" t="s">
        <v>58</v>
      </c>
      <c r="B180" s="28"/>
      <c r="C180" s="29"/>
      <c r="D180" s="27" t="s">
        <v>59</v>
      </c>
      <c r="E180" s="29"/>
      <c r="F180" s="72" t="s">
        <v>52</v>
      </c>
      <c r="G180" s="73"/>
      <c r="H180" s="73"/>
      <c r="I180" s="73"/>
      <c r="J180" s="74"/>
    </row>
    <row r="181" spans="1:10" x14ac:dyDescent="0.25">
      <c r="A181" s="50" t="s">
        <v>83</v>
      </c>
      <c r="B181" s="51"/>
      <c r="C181" s="52"/>
      <c r="D181" s="14">
        <v>31990</v>
      </c>
      <c r="E181" s="16"/>
      <c r="F181" s="53">
        <v>0</v>
      </c>
      <c r="G181" s="54"/>
      <c r="H181" s="54"/>
      <c r="I181" s="54"/>
      <c r="J181" s="55"/>
    </row>
    <row r="182" spans="1:10" x14ac:dyDescent="0.25">
      <c r="A182" s="56" t="s">
        <v>84</v>
      </c>
      <c r="B182" s="57"/>
      <c r="C182" s="58"/>
      <c r="D182" s="14">
        <v>31990</v>
      </c>
      <c r="E182" s="16"/>
      <c r="F182" s="53">
        <v>0</v>
      </c>
      <c r="G182" s="54"/>
      <c r="H182" s="54"/>
      <c r="I182" s="54"/>
      <c r="J182" s="55"/>
    </row>
    <row r="183" spans="1:10" ht="18.75" x14ac:dyDescent="0.3">
      <c r="A183" s="11" t="s">
        <v>94</v>
      </c>
      <c r="B183" s="11"/>
      <c r="C183" s="12"/>
      <c r="D183" s="13" t="s">
        <v>60</v>
      </c>
      <c r="E183" s="13"/>
      <c r="F183" s="14">
        <f>(D176*F176)+(D177*F177)+(D178*F178)+(D179*F179)+(D181*F181)+(D182*F182)</f>
        <v>0</v>
      </c>
      <c r="G183" s="15"/>
      <c r="H183" s="15"/>
      <c r="I183" s="15"/>
      <c r="J183" s="16"/>
    </row>
    <row r="185" spans="1:10" ht="15.75" thickBot="1" x14ac:dyDescent="0.3"/>
    <row r="186" spans="1:10" ht="19.5" thickBot="1" x14ac:dyDescent="0.35">
      <c r="A186" s="40" t="s">
        <v>74</v>
      </c>
      <c r="B186" s="41"/>
      <c r="C186" s="41"/>
      <c r="D186" s="41"/>
      <c r="E186" s="41"/>
      <c r="F186" s="41"/>
      <c r="G186" s="41"/>
      <c r="H186" s="41"/>
      <c r="I186" s="41"/>
      <c r="J186" s="42"/>
    </row>
    <row r="187" spans="1:10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</row>
    <row r="189" spans="1:10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</row>
    <row r="190" spans="1:10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</row>
    <row r="191" spans="1:10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</row>
    <row r="192" spans="1:10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</row>
    <row r="193" spans="1:10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</row>
    <row r="194" spans="1:10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</row>
    <row r="195" spans="1:10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</row>
    <row r="196" spans="1:10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</row>
    <row r="197" spans="1:10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</row>
    <row r="198" spans="1:10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</row>
    <row r="199" spans="1:10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</row>
    <row r="200" spans="1:10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</row>
    <row r="201" spans="1:10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</row>
    <row r="202" spans="1:10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</row>
    <row r="203" spans="1:10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</row>
    <row r="204" spans="1:10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</row>
    <row r="205" spans="1:10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</row>
    <row r="206" spans="1:10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</row>
    <row r="207" spans="1:10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</row>
    <row r="208" spans="1:10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</row>
    <row r="209" spans="1:10" ht="15.75" thickBot="1" x14ac:dyDescent="0.3">
      <c r="A209" s="19"/>
      <c r="B209" s="19"/>
      <c r="C209" s="19"/>
      <c r="D209" s="19"/>
      <c r="E209" s="19"/>
      <c r="F209" s="19"/>
      <c r="G209" s="19"/>
      <c r="H209" s="19"/>
      <c r="I209" s="19"/>
      <c r="J209" s="19"/>
    </row>
    <row r="210" spans="1:10" x14ac:dyDescent="0.25">
      <c r="A210" s="75" t="s">
        <v>5</v>
      </c>
      <c r="B210" s="76"/>
      <c r="C210" s="76"/>
      <c r="D210" s="76"/>
      <c r="E210" s="76"/>
      <c r="F210" s="76"/>
      <c r="G210" s="76"/>
      <c r="H210" s="76"/>
      <c r="I210" s="76"/>
      <c r="J210" s="77"/>
    </row>
    <row r="211" spans="1:10" x14ac:dyDescent="0.25">
      <c r="A211" s="62" t="s">
        <v>6</v>
      </c>
      <c r="B211" s="63"/>
      <c r="C211" s="64" t="s">
        <v>78</v>
      </c>
      <c r="D211" s="65"/>
      <c r="E211" s="65"/>
      <c r="F211" s="65"/>
      <c r="G211" s="65"/>
      <c r="H211" s="65"/>
      <c r="I211" s="65"/>
      <c r="J211" s="66"/>
    </row>
    <row r="212" spans="1:10" x14ac:dyDescent="0.25">
      <c r="A212" s="67" t="s">
        <v>8</v>
      </c>
      <c r="B212" s="68"/>
      <c r="C212" s="69" t="s">
        <v>9</v>
      </c>
      <c r="D212" s="70"/>
      <c r="E212" s="70"/>
      <c r="F212" s="70"/>
      <c r="G212" s="70"/>
      <c r="H212" s="70"/>
      <c r="I212" s="70"/>
      <c r="J212" s="71"/>
    </row>
    <row r="213" spans="1:10" x14ac:dyDescent="0.25">
      <c r="A213" s="62" t="s">
        <v>10</v>
      </c>
      <c r="B213" s="63"/>
      <c r="C213" s="64" t="s">
        <v>11</v>
      </c>
      <c r="D213" s="65"/>
      <c r="E213" s="65"/>
      <c r="F213" s="65"/>
      <c r="G213" s="65"/>
      <c r="H213" s="65"/>
      <c r="I213" s="65"/>
      <c r="J213" s="66"/>
    </row>
    <row r="214" spans="1:10" x14ac:dyDescent="0.25">
      <c r="A214" s="67" t="s">
        <v>12</v>
      </c>
      <c r="B214" s="68"/>
      <c r="C214" s="69" t="s">
        <v>72</v>
      </c>
      <c r="D214" s="70"/>
      <c r="E214" s="70"/>
      <c r="F214" s="70"/>
      <c r="G214" s="70"/>
      <c r="H214" s="70"/>
      <c r="I214" s="70"/>
      <c r="J214" s="71"/>
    </row>
    <row r="215" spans="1:10" x14ac:dyDescent="0.25">
      <c r="A215" s="62" t="s">
        <v>14</v>
      </c>
      <c r="B215" s="63"/>
      <c r="C215" s="64" t="s">
        <v>15</v>
      </c>
      <c r="D215" s="65"/>
      <c r="E215" s="65"/>
      <c r="F215" s="65"/>
      <c r="G215" s="65"/>
      <c r="H215" s="65"/>
      <c r="I215" s="65"/>
      <c r="J215" s="66"/>
    </row>
    <row r="216" spans="1:10" x14ac:dyDescent="0.25">
      <c r="A216" s="67" t="s">
        <v>16</v>
      </c>
      <c r="B216" s="68"/>
      <c r="C216" s="69" t="s">
        <v>17</v>
      </c>
      <c r="D216" s="70"/>
      <c r="E216" s="70"/>
      <c r="F216" s="70"/>
      <c r="G216" s="70"/>
      <c r="H216" s="70"/>
      <c r="I216" s="70"/>
      <c r="J216" s="71"/>
    </row>
    <row r="217" spans="1:10" x14ac:dyDescent="0.25">
      <c r="A217" s="62" t="s">
        <v>18</v>
      </c>
      <c r="B217" s="63"/>
      <c r="C217" s="64" t="s">
        <v>19</v>
      </c>
      <c r="D217" s="65"/>
      <c r="E217" s="65"/>
      <c r="F217" s="65"/>
      <c r="G217" s="65"/>
      <c r="H217" s="65"/>
      <c r="I217" s="65"/>
      <c r="J217" s="66"/>
    </row>
    <row r="218" spans="1:10" x14ac:dyDescent="0.25">
      <c r="A218" s="67" t="s">
        <v>20</v>
      </c>
      <c r="B218" s="68"/>
      <c r="C218" s="69" t="s">
        <v>21</v>
      </c>
      <c r="D218" s="70"/>
      <c r="E218" s="70"/>
      <c r="F218" s="70"/>
      <c r="G218" s="70"/>
      <c r="H218" s="70"/>
      <c r="I218" s="70"/>
      <c r="J218" s="71"/>
    </row>
    <row r="219" spans="1:10" x14ac:dyDescent="0.25">
      <c r="A219" s="62" t="s">
        <v>22</v>
      </c>
      <c r="B219" s="63"/>
      <c r="C219" s="64" t="s">
        <v>65</v>
      </c>
      <c r="D219" s="65"/>
      <c r="E219" s="65"/>
      <c r="F219" s="65"/>
      <c r="G219" s="65"/>
      <c r="H219" s="65"/>
      <c r="I219" s="65"/>
      <c r="J219" s="66"/>
    </row>
    <row r="220" spans="1:10" x14ac:dyDescent="0.25">
      <c r="A220" s="67" t="s">
        <v>24</v>
      </c>
      <c r="B220" s="68"/>
      <c r="C220" s="69" t="s">
        <v>66</v>
      </c>
      <c r="D220" s="70"/>
      <c r="E220" s="70"/>
      <c r="F220" s="70"/>
      <c r="G220" s="70"/>
      <c r="H220" s="70"/>
      <c r="I220" s="70"/>
      <c r="J220" s="71"/>
    </row>
    <row r="221" spans="1:10" x14ac:dyDescent="0.25">
      <c r="A221" s="62" t="s">
        <v>26</v>
      </c>
      <c r="B221" s="63"/>
      <c r="C221" s="64" t="s">
        <v>21</v>
      </c>
      <c r="D221" s="65"/>
      <c r="E221" s="65"/>
      <c r="F221" s="65"/>
      <c r="G221" s="65"/>
      <c r="H221" s="65"/>
      <c r="I221" s="65"/>
      <c r="J221" s="66"/>
    </row>
    <row r="222" spans="1:10" x14ac:dyDescent="0.25">
      <c r="A222" s="67" t="s">
        <v>27</v>
      </c>
      <c r="B222" s="68"/>
      <c r="C222" s="69" t="s">
        <v>67</v>
      </c>
      <c r="D222" s="70"/>
      <c r="E222" s="70"/>
      <c r="F222" s="70"/>
      <c r="G222" s="70"/>
      <c r="H222" s="70"/>
      <c r="I222" s="70"/>
      <c r="J222" s="71"/>
    </row>
    <row r="223" spans="1:10" x14ac:dyDescent="0.25">
      <c r="A223" s="62" t="s">
        <v>29</v>
      </c>
      <c r="B223" s="63"/>
      <c r="C223" s="64" t="s">
        <v>68</v>
      </c>
      <c r="D223" s="65"/>
      <c r="E223" s="65"/>
      <c r="F223" s="65"/>
      <c r="G223" s="65"/>
      <c r="H223" s="65"/>
      <c r="I223" s="65"/>
      <c r="J223" s="66"/>
    </row>
    <row r="224" spans="1:10" x14ac:dyDescent="0.25">
      <c r="A224" s="67" t="s">
        <v>31</v>
      </c>
      <c r="B224" s="68"/>
      <c r="C224" s="69" t="s">
        <v>75</v>
      </c>
      <c r="D224" s="70"/>
      <c r="E224" s="70"/>
      <c r="F224" s="70"/>
      <c r="G224" s="70"/>
      <c r="H224" s="70"/>
      <c r="I224" s="70"/>
      <c r="J224" s="71"/>
    </row>
    <row r="225" spans="1:10" x14ac:dyDescent="0.25">
      <c r="A225" s="62" t="s">
        <v>33</v>
      </c>
      <c r="B225" s="63"/>
      <c r="C225" s="64" t="s">
        <v>69</v>
      </c>
      <c r="D225" s="65"/>
      <c r="E225" s="65"/>
      <c r="F225" s="65"/>
      <c r="G225" s="65"/>
      <c r="H225" s="65"/>
      <c r="I225" s="65"/>
      <c r="J225" s="66"/>
    </row>
    <row r="226" spans="1:10" x14ac:dyDescent="0.25">
      <c r="A226" s="67" t="s">
        <v>35</v>
      </c>
      <c r="B226" s="68"/>
      <c r="C226" s="69" t="s">
        <v>36</v>
      </c>
      <c r="D226" s="70"/>
      <c r="E226" s="70"/>
      <c r="F226" s="70"/>
      <c r="G226" s="70"/>
      <c r="H226" s="70"/>
      <c r="I226" s="70"/>
      <c r="J226" s="71"/>
    </row>
    <row r="227" spans="1:10" x14ac:dyDescent="0.25">
      <c r="A227" s="62" t="s">
        <v>37</v>
      </c>
      <c r="B227" s="63"/>
      <c r="C227" s="64" t="s">
        <v>21</v>
      </c>
      <c r="D227" s="65"/>
      <c r="E227" s="65"/>
      <c r="F227" s="65"/>
      <c r="G227" s="65"/>
      <c r="H227" s="65"/>
      <c r="I227" s="65"/>
      <c r="J227" s="66"/>
    </row>
    <row r="228" spans="1:10" x14ac:dyDescent="0.25">
      <c r="A228" s="67" t="s">
        <v>38</v>
      </c>
      <c r="B228" s="68"/>
      <c r="C228" s="69" t="s">
        <v>21</v>
      </c>
      <c r="D228" s="70"/>
      <c r="E228" s="70"/>
      <c r="F228" s="70"/>
      <c r="G228" s="70"/>
      <c r="H228" s="70"/>
      <c r="I228" s="70"/>
      <c r="J228" s="71"/>
    </row>
    <row r="229" spans="1:10" x14ac:dyDescent="0.25">
      <c r="A229" s="62" t="s">
        <v>39</v>
      </c>
      <c r="B229" s="63"/>
      <c r="C229" s="64" t="s">
        <v>70</v>
      </c>
      <c r="D229" s="65"/>
      <c r="E229" s="65"/>
      <c r="F229" s="65"/>
      <c r="G229" s="65"/>
      <c r="H229" s="65"/>
      <c r="I229" s="65"/>
      <c r="J229" s="66"/>
    </row>
    <row r="230" spans="1:10" x14ac:dyDescent="0.25">
      <c r="A230" s="67" t="s">
        <v>41</v>
      </c>
      <c r="B230" s="68"/>
      <c r="C230" s="69" t="s">
        <v>71</v>
      </c>
      <c r="D230" s="70"/>
      <c r="E230" s="70"/>
      <c r="F230" s="70"/>
      <c r="G230" s="70"/>
      <c r="H230" s="70"/>
      <c r="I230" s="70"/>
      <c r="J230" s="71"/>
    </row>
    <row r="231" spans="1:10" x14ac:dyDescent="0.25">
      <c r="A231" s="62" t="s">
        <v>43</v>
      </c>
      <c r="B231" s="63"/>
      <c r="C231" s="64" t="s">
        <v>76</v>
      </c>
      <c r="D231" s="65"/>
      <c r="E231" s="65"/>
      <c r="F231" s="65"/>
      <c r="G231" s="65"/>
      <c r="H231" s="65"/>
      <c r="I231" s="65"/>
      <c r="J231" s="66"/>
    </row>
    <row r="232" spans="1:10" x14ac:dyDescent="0.25">
      <c r="A232" s="67" t="s">
        <v>45</v>
      </c>
      <c r="B232" s="68"/>
      <c r="C232" s="69" t="s">
        <v>46</v>
      </c>
      <c r="D232" s="70"/>
      <c r="E232" s="70"/>
      <c r="F232" s="70"/>
      <c r="G232" s="70"/>
      <c r="H232" s="70"/>
      <c r="I232" s="70"/>
      <c r="J232" s="71"/>
    </row>
    <row r="233" spans="1:10" x14ac:dyDescent="0.25">
      <c r="A233" s="83" t="s">
        <v>47</v>
      </c>
      <c r="B233" s="84"/>
      <c r="C233" s="85"/>
      <c r="D233" s="83" t="s">
        <v>48</v>
      </c>
      <c r="E233" s="85"/>
      <c r="F233" s="5" t="s">
        <v>52</v>
      </c>
      <c r="G233" s="5"/>
      <c r="H233" s="5"/>
      <c r="I233" s="5"/>
      <c r="J233" s="5"/>
    </row>
    <row r="234" spans="1:10" x14ac:dyDescent="0.25">
      <c r="A234" s="14" t="s">
        <v>49</v>
      </c>
      <c r="B234" s="15"/>
      <c r="C234" s="16"/>
      <c r="D234" s="14">
        <v>1000</v>
      </c>
      <c r="E234" s="16"/>
      <c r="F234" s="53">
        <v>0</v>
      </c>
      <c r="G234" s="54"/>
      <c r="H234" s="54"/>
      <c r="I234" s="54"/>
      <c r="J234" s="55"/>
    </row>
    <row r="235" spans="1:10" x14ac:dyDescent="0.25">
      <c r="A235" s="14" t="s">
        <v>77</v>
      </c>
      <c r="B235" s="15"/>
      <c r="C235" s="16"/>
      <c r="D235" s="14">
        <v>2000</v>
      </c>
      <c r="E235" s="16"/>
      <c r="F235" s="53">
        <v>0</v>
      </c>
      <c r="G235" s="54"/>
      <c r="H235" s="54"/>
      <c r="I235" s="54"/>
      <c r="J235" s="55"/>
    </row>
    <row r="236" spans="1:10" x14ac:dyDescent="0.25">
      <c r="A236" s="14" t="s">
        <v>50</v>
      </c>
      <c r="B236" s="15"/>
      <c r="C236" s="16"/>
      <c r="D236" s="14">
        <v>4990</v>
      </c>
      <c r="E236" s="16"/>
      <c r="F236" s="53">
        <v>0</v>
      </c>
      <c r="G236" s="54"/>
      <c r="H236" s="54"/>
      <c r="I236" s="54"/>
      <c r="J236" s="55"/>
    </row>
    <row r="237" spans="1:10" x14ac:dyDescent="0.25">
      <c r="A237" s="14" t="s">
        <v>73</v>
      </c>
      <c r="B237" s="15"/>
      <c r="C237" s="16"/>
      <c r="D237" s="14">
        <v>2000</v>
      </c>
      <c r="E237" s="16"/>
      <c r="F237" s="53">
        <v>0</v>
      </c>
      <c r="G237" s="54"/>
      <c r="H237" s="54"/>
      <c r="I237" s="54"/>
      <c r="J237" s="55"/>
    </row>
    <row r="238" spans="1:10" x14ac:dyDescent="0.25">
      <c r="A238" s="14" t="s">
        <v>51</v>
      </c>
      <c r="B238" s="15"/>
      <c r="C238" s="16"/>
      <c r="D238" s="14">
        <v>1000</v>
      </c>
      <c r="E238" s="16"/>
      <c r="F238" s="53">
        <v>0</v>
      </c>
      <c r="G238" s="54"/>
      <c r="H238" s="54"/>
      <c r="I238" s="54"/>
      <c r="J238" s="55"/>
    </row>
    <row r="239" spans="1:10" x14ac:dyDescent="0.25">
      <c r="A239" s="27" t="s">
        <v>58</v>
      </c>
      <c r="B239" s="28"/>
      <c r="C239" s="29"/>
      <c r="D239" s="27" t="s">
        <v>59</v>
      </c>
      <c r="E239" s="29"/>
      <c r="F239" s="72" t="s">
        <v>52</v>
      </c>
      <c r="G239" s="73"/>
      <c r="H239" s="73"/>
      <c r="I239" s="73"/>
      <c r="J239" s="74"/>
    </row>
    <row r="240" spans="1:10" x14ac:dyDescent="0.25">
      <c r="A240" s="89" t="s">
        <v>53</v>
      </c>
      <c r="B240" s="90"/>
      <c r="C240" s="91"/>
      <c r="D240" s="14">
        <v>31990</v>
      </c>
      <c r="E240" s="16"/>
      <c r="F240" s="53">
        <v>0</v>
      </c>
      <c r="G240" s="54"/>
      <c r="H240" s="54"/>
      <c r="I240" s="54"/>
      <c r="J240" s="55"/>
    </row>
    <row r="241" spans="1:10" x14ac:dyDescent="0.25">
      <c r="A241" s="92" t="s">
        <v>54</v>
      </c>
      <c r="B241" s="93"/>
      <c r="C241" s="94"/>
      <c r="D241" s="14">
        <v>31990</v>
      </c>
      <c r="E241" s="16"/>
      <c r="F241" s="53">
        <v>0</v>
      </c>
      <c r="G241" s="54"/>
      <c r="H241" s="54"/>
      <c r="I241" s="54"/>
      <c r="J241" s="55"/>
    </row>
    <row r="242" spans="1:10" x14ac:dyDescent="0.25">
      <c r="A242" s="86" t="s">
        <v>55</v>
      </c>
      <c r="B242" s="87"/>
      <c r="C242" s="88"/>
      <c r="D242" s="14">
        <v>31990</v>
      </c>
      <c r="E242" s="16"/>
      <c r="F242" s="53">
        <v>0</v>
      </c>
      <c r="G242" s="54"/>
      <c r="H242" s="54"/>
      <c r="I242" s="54"/>
      <c r="J242" s="55"/>
    </row>
    <row r="243" spans="1:10" x14ac:dyDescent="0.25">
      <c r="A243" s="59" t="s">
        <v>56</v>
      </c>
      <c r="B243" s="60"/>
      <c r="C243" s="61"/>
      <c r="D243" s="14">
        <v>31990</v>
      </c>
      <c r="E243" s="16"/>
      <c r="F243" s="53">
        <v>0</v>
      </c>
      <c r="G243" s="54"/>
      <c r="H243" s="54"/>
      <c r="I243" s="54"/>
      <c r="J243" s="55"/>
    </row>
    <row r="244" spans="1:10" x14ac:dyDescent="0.25">
      <c r="A244" s="26" t="s">
        <v>57</v>
      </c>
      <c r="B244" s="26"/>
      <c r="C244" s="26"/>
      <c r="D244" s="14">
        <v>31990</v>
      </c>
      <c r="E244" s="16"/>
      <c r="F244" s="24">
        <v>0</v>
      </c>
      <c r="G244" s="24"/>
      <c r="H244" s="24"/>
      <c r="I244" s="24"/>
      <c r="J244" s="24"/>
    </row>
    <row r="245" spans="1:10" ht="18.75" x14ac:dyDescent="0.3">
      <c r="A245" s="11" t="s">
        <v>94</v>
      </c>
      <c r="B245" s="11"/>
      <c r="C245" s="12"/>
      <c r="D245" s="13" t="s">
        <v>60</v>
      </c>
      <c r="E245" s="13"/>
      <c r="F245" s="14">
        <f>(D234*F234)+(D235*F235)+(D236*F236)+(D237*F237)+(D238*F238)+(D240*F240)+(D241*F241)+(D242*F242)+(D243*F243)+(D244*F244)</f>
        <v>0</v>
      </c>
      <c r="G245" s="15"/>
      <c r="H245" s="15"/>
      <c r="I245" s="15"/>
      <c r="J245" s="16"/>
    </row>
    <row r="246" spans="1:10" ht="15.75" thickBot="1" x14ac:dyDescent="0.3"/>
    <row r="247" spans="1:10" ht="19.5" thickBot="1" x14ac:dyDescent="0.35">
      <c r="A247" s="40" t="s">
        <v>79</v>
      </c>
      <c r="B247" s="41"/>
      <c r="C247" s="41"/>
      <c r="D247" s="41"/>
      <c r="E247" s="41"/>
      <c r="F247" s="41"/>
      <c r="G247" s="41"/>
      <c r="H247" s="41"/>
      <c r="I247" s="41"/>
      <c r="J247" s="42"/>
    </row>
    <row r="248" spans="1:10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1:10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ht="78.75" customHeight="1" thickBot="1" x14ac:dyDescent="0.3">
      <c r="A267" s="19"/>
      <c r="B267" s="19"/>
      <c r="C267" s="19"/>
      <c r="D267" s="19"/>
      <c r="E267" s="19"/>
      <c r="F267" s="19"/>
      <c r="G267" s="19"/>
      <c r="H267" s="19"/>
      <c r="I267" s="19"/>
      <c r="J267" s="19"/>
    </row>
    <row r="268" spans="1:10" x14ac:dyDescent="0.25">
      <c r="A268" s="43" t="s">
        <v>5</v>
      </c>
      <c r="B268" s="44"/>
      <c r="C268" s="44"/>
      <c r="D268" s="44"/>
      <c r="E268" s="44"/>
      <c r="F268" s="44"/>
      <c r="G268" s="44"/>
      <c r="H268" s="44"/>
      <c r="I268" s="44"/>
      <c r="J268" s="45"/>
    </row>
    <row r="269" spans="1:10" x14ac:dyDescent="0.25">
      <c r="A269" s="35" t="s">
        <v>6</v>
      </c>
      <c r="B269" s="35"/>
      <c r="C269" s="36" t="s">
        <v>80</v>
      </c>
      <c r="D269" s="36"/>
      <c r="E269" s="36"/>
      <c r="F269" s="36"/>
      <c r="G269" s="36"/>
      <c r="H269" s="36"/>
      <c r="I269" s="36"/>
      <c r="J269" s="36"/>
    </row>
    <row r="270" spans="1:10" x14ac:dyDescent="0.25">
      <c r="A270" s="37" t="s">
        <v>8</v>
      </c>
      <c r="B270" s="37"/>
      <c r="C270" s="38" t="s">
        <v>9</v>
      </c>
      <c r="D270" s="38"/>
      <c r="E270" s="38"/>
      <c r="F270" s="38"/>
      <c r="G270" s="38"/>
      <c r="H270" s="38"/>
      <c r="I270" s="38"/>
      <c r="J270" s="38"/>
    </row>
    <row r="271" spans="1:10" x14ac:dyDescent="0.25">
      <c r="A271" s="35" t="s">
        <v>10</v>
      </c>
      <c r="B271" s="35"/>
      <c r="C271" s="36" t="s">
        <v>11</v>
      </c>
      <c r="D271" s="36"/>
      <c r="E271" s="36"/>
      <c r="F271" s="36"/>
      <c r="G271" s="36"/>
      <c r="H271" s="36"/>
      <c r="I271" s="36"/>
      <c r="J271" s="36"/>
    </row>
    <row r="272" spans="1:10" x14ac:dyDescent="0.25">
      <c r="A272" s="37" t="s">
        <v>12</v>
      </c>
      <c r="B272" s="37"/>
      <c r="C272" s="38" t="s">
        <v>72</v>
      </c>
      <c r="D272" s="38"/>
      <c r="E272" s="38"/>
      <c r="F272" s="38"/>
      <c r="G272" s="38"/>
      <c r="H272" s="38"/>
      <c r="I272" s="38"/>
      <c r="J272" s="38"/>
    </row>
    <row r="273" spans="1:10" x14ac:dyDescent="0.25">
      <c r="A273" s="35" t="s">
        <v>14</v>
      </c>
      <c r="B273" s="35"/>
      <c r="C273" s="36" t="s">
        <v>15</v>
      </c>
      <c r="D273" s="36"/>
      <c r="E273" s="36"/>
      <c r="F273" s="36"/>
      <c r="G273" s="36"/>
      <c r="H273" s="36"/>
      <c r="I273" s="36"/>
      <c r="J273" s="36"/>
    </row>
    <row r="274" spans="1:10" x14ac:dyDescent="0.25">
      <c r="A274" s="37" t="s">
        <v>16</v>
      </c>
      <c r="B274" s="37"/>
      <c r="C274" s="38" t="s">
        <v>17</v>
      </c>
      <c r="D274" s="38"/>
      <c r="E274" s="38"/>
      <c r="F274" s="38"/>
      <c r="G274" s="38"/>
      <c r="H274" s="38"/>
      <c r="I274" s="38"/>
      <c r="J274" s="38"/>
    </row>
    <row r="275" spans="1:10" x14ac:dyDescent="0.25">
      <c r="A275" s="35" t="s">
        <v>18</v>
      </c>
      <c r="B275" s="35"/>
      <c r="C275" s="36" t="s">
        <v>21</v>
      </c>
      <c r="D275" s="36"/>
      <c r="E275" s="36"/>
      <c r="F275" s="36"/>
      <c r="G275" s="36"/>
      <c r="H275" s="36"/>
      <c r="I275" s="36"/>
      <c r="J275" s="36"/>
    </row>
    <row r="276" spans="1:10" x14ac:dyDescent="0.25">
      <c r="A276" s="37" t="s">
        <v>20</v>
      </c>
      <c r="B276" s="37"/>
      <c r="C276" s="38" t="s">
        <v>21</v>
      </c>
      <c r="D276" s="38"/>
      <c r="E276" s="38"/>
      <c r="F276" s="38"/>
      <c r="G276" s="38"/>
      <c r="H276" s="38"/>
      <c r="I276" s="38"/>
      <c r="J276" s="38"/>
    </row>
    <row r="277" spans="1:10" x14ac:dyDescent="0.25">
      <c r="A277" s="35" t="s">
        <v>22</v>
      </c>
      <c r="B277" s="35"/>
      <c r="C277" s="36" t="s">
        <v>65</v>
      </c>
      <c r="D277" s="36"/>
      <c r="E277" s="36"/>
      <c r="F277" s="36"/>
      <c r="G277" s="36"/>
      <c r="H277" s="36"/>
      <c r="I277" s="36"/>
      <c r="J277" s="36"/>
    </row>
    <row r="278" spans="1:10" x14ac:dyDescent="0.25">
      <c r="A278" s="37" t="s">
        <v>24</v>
      </c>
      <c r="B278" s="37"/>
      <c r="C278" s="38" t="s">
        <v>66</v>
      </c>
      <c r="D278" s="38"/>
      <c r="E278" s="38"/>
      <c r="F278" s="38"/>
      <c r="G278" s="38"/>
      <c r="H278" s="38"/>
      <c r="I278" s="38"/>
      <c r="J278" s="38"/>
    </row>
    <row r="279" spans="1:10" x14ac:dyDescent="0.25">
      <c r="A279" s="35" t="s">
        <v>26</v>
      </c>
      <c r="B279" s="35"/>
      <c r="C279" s="36" t="s">
        <v>21</v>
      </c>
      <c r="D279" s="36"/>
      <c r="E279" s="36"/>
      <c r="F279" s="36"/>
      <c r="G279" s="36"/>
      <c r="H279" s="36"/>
      <c r="I279" s="36"/>
      <c r="J279" s="36"/>
    </row>
    <row r="280" spans="1:10" x14ac:dyDescent="0.25">
      <c r="A280" s="37" t="s">
        <v>27</v>
      </c>
      <c r="B280" s="37"/>
      <c r="C280" s="38" t="s">
        <v>28</v>
      </c>
      <c r="D280" s="38"/>
      <c r="E280" s="38"/>
      <c r="F280" s="38"/>
      <c r="G280" s="38"/>
      <c r="H280" s="38"/>
      <c r="I280" s="38"/>
      <c r="J280" s="38"/>
    </row>
    <row r="281" spans="1:10" x14ac:dyDescent="0.25">
      <c r="A281" s="35" t="s">
        <v>29</v>
      </c>
      <c r="B281" s="35"/>
      <c r="C281" s="36" t="s">
        <v>30</v>
      </c>
      <c r="D281" s="36"/>
      <c r="E281" s="36"/>
      <c r="F281" s="36"/>
      <c r="G281" s="36"/>
      <c r="H281" s="36"/>
      <c r="I281" s="36"/>
      <c r="J281" s="36"/>
    </row>
    <row r="282" spans="1:10" x14ac:dyDescent="0.25">
      <c r="A282" s="37" t="s">
        <v>31</v>
      </c>
      <c r="B282" s="37"/>
      <c r="C282" s="38" t="s">
        <v>32</v>
      </c>
      <c r="D282" s="38"/>
      <c r="E282" s="38"/>
      <c r="F282" s="38"/>
      <c r="G282" s="38"/>
      <c r="H282" s="38"/>
      <c r="I282" s="38"/>
      <c r="J282" s="38"/>
    </row>
    <row r="283" spans="1:10" x14ac:dyDescent="0.25">
      <c r="A283" s="35" t="s">
        <v>33</v>
      </c>
      <c r="B283" s="35"/>
      <c r="C283" s="36" t="s">
        <v>34</v>
      </c>
      <c r="D283" s="36"/>
      <c r="E283" s="36"/>
      <c r="F283" s="36"/>
      <c r="G283" s="36"/>
      <c r="H283" s="36"/>
      <c r="I283" s="36"/>
      <c r="J283" s="36"/>
    </row>
    <row r="284" spans="1:10" x14ac:dyDescent="0.25">
      <c r="A284" s="37" t="s">
        <v>35</v>
      </c>
      <c r="B284" s="37"/>
      <c r="C284" s="38" t="s">
        <v>36</v>
      </c>
      <c r="D284" s="38"/>
      <c r="E284" s="38"/>
      <c r="F284" s="38"/>
      <c r="G284" s="38"/>
      <c r="H284" s="38"/>
      <c r="I284" s="38"/>
      <c r="J284" s="38"/>
    </row>
    <row r="285" spans="1:10" x14ac:dyDescent="0.25">
      <c r="A285" s="35" t="s">
        <v>37</v>
      </c>
      <c r="B285" s="35"/>
      <c r="C285" s="36" t="s">
        <v>21</v>
      </c>
      <c r="D285" s="36"/>
      <c r="E285" s="36"/>
      <c r="F285" s="36"/>
      <c r="G285" s="36"/>
      <c r="H285" s="36"/>
      <c r="I285" s="36"/>
      <c r="J285" s="36"/>
    </row>
    <row r="286" spans="1:10" x14ac:dyDescent="0.25">
      <c r="A286" s="37" t="s">
        <v>38</v>
      </c>
      <c r="B286" s="37"/>
      <c r="C286" s="38" t="s">
        <v>21</v>
      </c>
      <c r="D286" s="38"/>
      <c r="E286" s="38"/>
      <c r="F286" s="38"/>
      <c r="G286" s="38"/>
      <c r="H286" s="38"/>
      <c r="I286" s="38"/>
      <c r="J286" s="38"/>
    </row>
    <row r="287" spans="1:10" x14ac:dyDescent="0.25">
      <c r="A287" s="35" t="s">
        <v>39</v>
      </c>
      <c r="B287" s="35"/>
      <c r="C287" s="36" t="s">
        <v>70</v>
      </c>
      <c r="D287" s="36"/>
      <c r="E287" s="36"/>
      <c r="F287" s="36"/>
      <c r="G287" s="36"/>
      <c r="H287" s="36"/>
      <c r="I287" s="36"/>
      <c r="J287" s="36"/>
    </row>
    <row r="288" spans="1:10" x14ac:dyDescent="0.25">
      <c r="A288" s="37" t="s">
        <v>41</v>
      </c>
      <c r="B288" s="37"/>
      <c r="C288" s="38" t="s">
        <v>42</v>
      </c>
      <c r="D288" s="38"/>
      <c r="E288" s="38"/>
      <c r="F288" s="38"/>
      <c r="G288" s="38"/>
      <c r="H288" s="38"/>
      <c r="I288" s="38"/>
      <c r="J288" s="38"/>
    </row>
    <row r="289" spans="1:10" x14ac:dyDescent="0.25">
      <c r="A289" s="35" t="s">
        <v>43</v>
      </c>
      <c r="B289" s="35"/>
      <c r="C289" s="36" t="s">
        <v>44</v>
      </c>
      <c r="D289" s="36"/>
      <c r="E289" s="36"/>
      <c r="F289" s="36"/>
      <c r="G289" s="36"/>
      <c r="H289" s="36"/>
      <c r="I289" s="36"/>
      <c r="J289" s="36"/>
    </row>
    <row r="290" spans="1:10" x14ac:dyDescent="0.25">
      <c r="A290" s="37" t="s">
        <v>45</v>
      </c>
      <c r="B290" s="37"/>
      <c r="C290" s="38" t="s">
        <v>46</v>
      </c>
      <c r="D290" s="38"/>
      <c r="E290" s="38"/>
      <c r="F290" s="38"/>
      <c r="G290" s="38"/>
      <c r="H290" s="38"/>
      <c r="I290" s="38"/>
      <c r="J290" s="38"/>
    </row>
    <row r="291" spans="1:10" x14ac:dyDescent="0.25">
      <c r="A291" s="39" t="s">
        <v>47</v>
      </c>
      <c r="B291" s="39"/>
      <c r="C291" s="39"/>
      <c r="D291" s="39" t="s">
        <v>48</v>
      </c>
      <c r="E291" s="39"/>
      <c r="F291" s="5" t="s">
        <v>52</v>
      </c>
      <c r="G291" s="5"/>
      <c r="H291" s="5"/>
      <c r="I291" s="5"/>
      <c r="J291" s="5"/>
    </row>
    <row r="292" spans="1:10" x14ac:dyDescent="0.25">
      <c r="A292" s="23" t="s">
        <v>49</v>
      </c>
      <c r="B292" s="23"/>
      <c r="C292" s="23"/>
      <c r="D292" s="23">
        <v>1000</v>
      </c>
      <c r="E292" s="23"/>
      <c r="F292" s="24">
        <v>0</v>
      </c>
      <c r="G292" s="24"/>
      <c r="H292" s="24"/>
      <c r="I292" s="24"/>
      <c r="J292" s="24"/>
    </row>
    <row r="293" spans="1:10" x14ac:dyDescent="0.25">
      <c r="A293" s="23" t="s">
        <v>51</v>
      </c>
      <c r="B293" s="23"/>
      <c r="C293" s="23"/>
      <c r="D293" s="23">
        <v>1000</v>
      </c>
      <c r="E293" s="23"/>
      <c r="F293" s="24">
        <v>0</v>
      </c>
      <c r="G293" s="24"/>
      <c r="H293" s="24"/>
      <c r="I293" s="24"/>
      <c r="J293" s="24"/>
    </row>
    <row r="294" spans="1:10" x14ac:dyDescent="0.25">
      <c r="A294" s="27" t="s">
        <v>58</v>
      </c>
      <c r="B294" s="28"/>
      <c r="C294" s="29"/>
      <c r="D294" s="30" t="s">
        <v>59</v>
      </c>
      <c r="E294" s="30"/>
      <c r="F294" s="31" t="s">
        <v>52</v>
      </c>
      <c r="G294" s="32"/>
      <c r="H294" s="32"/>
      <c r="I294" s="32"/>
      <c r="J294" s="32"/>
    </row>
    <row r="295" spans="1:10" x14ac:dyDescent="0.25">
      <c r="A295" s="49" t="s">
        <v>88</v>
      </c>
      <c r="B295" s="49"/>
      <c r="C295" s="49"/>
      <c r="D295" s="23">
        <v>34990</v>
      </c>
      <c r="E295" s="23"/>
      <c r="F295" s="24">
        <v>0</v>
      </c>
      <c r="G295" s="24"/>
      <c r="H295" s="24"/>
      <c r="I295" s="24"/>
      <c r="J295" s="24"/>
    </row>
    <row r="296" spans="1:10" x14ac:dyDescent="0.25">
      <c r="A296" s="47" t="s">
        <v>89</v>
      </c>
      <c r="B296" s="47"/>
      <c r="C296" s="47"/>
      <c r="D296" s="23">
        <v>31990</v>
      </c>
      <c r="E296" s="23"/>
      <c r="F296" s="24">
        <v>0</v>
      </c>
      <c r="G296" s="24"/>
      <c r="H296" s="24"/>
      <c r="I296" s="24"/>
      <c r="J296" s="24"/>
    </row>
    <row r="297" spans="1:10" x14ac:dyDescent="0.25">
      <c r="A297" s="48" t="s">
        <v>90</v>
      </c>
      <c r="B297" s="48"/>
      <c r="C297" s="48"/>
      <c r="D297" s="23">
        <v>31990</v>
      </c>
      <c r="E297" s="23"/>
      <c r="F297" s="24">
        <v>0</v>
      </c>
      <c r="G297" s="24"/>
      <c r="H297" s="24"/>
      <c r="I297" s="24"/>
      <c r="J297" s="24"/>
    </row>
    <row r="298" spans="1:10" x14ac:dyDescent="0.25">
      <c r="A298" s="33" t="s">
        <v>91</v>
      </c>
      <c r="B298" s="33"/>
      <c r="C298" s="33"/>
      <c r="D298" s="23">
        <v>34990</v>
      </c>
      <c r="E298" s="23"/>
      <c r="F298" s="24">
        <v>0</v>
      </c>
      <c r="G298" s="24"/>
      <c r="H298" s="24"/>
      <c r="I298" s="24"/>
      <c r="J298" s="24"/>
    </row>
    <row r="299" spans="1:10" x14ac:dyDescent="0.25">
      <c r="A299" s="46" t="s">
        <v>92</v>
      </c>
      <c r="B299" s="46"/>
      <c r="C299" s="46"/>
      <c r="D299" s="23">
        <v>34990</v>
      </c>
      <c r="E299" s="23"/>
      <c r="F299" s="24">
        <v>0</v>
      </c>
      <c r="G299" s="24"/>
      <c r="H299" s="24"/>
      <c r="I299" s="24"/>
      <c r="J299" s="24"/>
    </row>
    <row r="300" spans="1:10" ht="18.75" x14ac:dyDescent="0.3">
      <c r="A300" s="11" t="s">
        <v>93</v>
      </c>
      <c r="B300" s="11"/>
      <c r="C300" s="12"/>
      <c r="D300" s="13" t="s">
        <v>60</v>
      </c>
      <c r="E300" s="13"/>
      <c r="F300" s="14">
        <f>(D292*F292)+(D293*F293)+(D295*F295)+(D296*F296)+(D297*F297)+(D298*F298)+(D299*F299)</f>
        <v>0</v>
      </c>
      <c r="G300" s="15"/>
      <c r="H300" s="15"/>
      <c r="I300" s="15"/>
      <c r="J300" s="16"/>
    </row>
    <row r="301" spans="1:10" ht="19.5" thickBot="1" x14ac:dyDescent="0.35">
      <c r="A301" s="8"/>
      <c r="B301" s="8"/>
      <c r="C301" s="8"/>
      <c r="D301" s="9"/>
      <c r="E301" s="9"/>
      <c r="F301" s="10"/>
      <c r="G301" s="10"/>
      <c r="H301" s="10"/>
      <c r="I301" s="10"/>
      <c r="J301" s="10"/>
    </row>
    <row r="302" spans="1:10" ht="19.5" thickBot="1" x14ac:dyDescent="0.35">
      <c r="A302" s="40" t="s">
        <v>95</v>
      </c>
      <c r="B302" s="41"/>
      <c r="C302" s="41"/>
      <c r="D302" s="41"/>
      <c r="E302" s="41"/>
      <c r="F302" s="41"/>
      <c r="G302" s="41"/>
      <c r="H302" s="41"/>
      <c r="I302" s="41"/>
      <c r="J302" s="42"/>
    </row>
    <row r="303" spans="1:10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</row>
    <row r="304" spans="1:10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ht="15.75" thickBot="1" x14ac:dyDescent="0.3">
      <c r="A322" s="19"/>
      <c r="B322" s="19"/>
      <c r="C322" s="19"/>
      <c r="D322" s="19"/>
      <c r="E322" s="19"/>
      <c r="F322" s="19"/>
      <c r="G322" s="19"/>
      <c r="H322" s="19"/>
      <c r="I322" s="19"/>
      <c r="J322" s="19"/>
    </row>
    <row r="323" spans="1:10" x14ac:dyDescent="0.25">
      <c r="A323" s="43" t="s">
        <v>5</v>
      </c>
      <c r="B323" s="44"/>
      <c r="C323" s="44"/>
      <c r="D323" s="44"/>
      <c r="E323" s="44"/>
      <c r="F323" s="44"/>
      <c r="G323" s="44"/>
      <c r="H323" s="44"/>
      <c r="I323" s="44"/>
      <c r="J323" s="45"/>
    </row>
    <row r="324" spans="1:10" x14ac:dyDescent="0.25">
      <c r="A324" s="35" t="s">
        <v>6</v>
      </c>
      <c r="B324" s="35"/>
      <c r="C324" s="36" t="s">
        <v>96</v>
      </c>
      <c r="D324" s="36"/>
      <c r="E324" s="36"/>
      <c r="F324" s="36"/>
      <c r="G324" s="36"/>
      <c r="H324" s="36"/>
      <c r="I324" s="36"/>
      <c r="J324" s="36"/>
    </row>
    <row r="325" spans="1:10" x14ac:dyDescent="0.25">
      <c r="A325" s="37" t="s">
        <v>8</v>
      </c>
      <c r="B325" s="37"/>
      <c r="C325" s="38" t="s">
        <v>9</v>
      </c>
      <c r="D325" s="38"/>
      <c r="E325" s="38"/>
      <c r="F325" s="38"/>
      <c r="G325" s="38"/>
      <c r="H325" s="38"/>
      <c r="I325" s="38"/>
      <c r="J325" s="38"/>
    </row>
    <row r="326" spans="1:10" x14ac:dyDescent="0.25">
      <c r="A326" s="35" t="s">
        <v>10</v>
      </c>
      <c r="B326" s="35"/>
      <c r="C326" s="36" t="s">
        <v>11</v>
      </c>
      <c r="D326" s="36"/>
      <c r="E326" s="36"/>
      <c r="F326" s="36"/>
      <c r="G326" s="36"/>
      <c r="H326" s="36"/>
      <c r="I326" s="36"/>
      <c r="J326" s="36"/>
    </row>
    <row r="327" spans="1:10" x14ac:dyDescent="0.25">
      <c r="A327" s="37" t="s">
        <v>12</v>
      </c>
      <c r="B327" s="37"/>
      <c r="C327" s="38" t="s">
        <v>13</v>
      </c>
      <c r="D327" s="38"/>
      <c r="E327" s="38"/>
      <c r="F327" s="38"/>
      <c r="G327" s="38"/>
      <c r="H327" s="38"/>
      <c r="I327" s="38"/>
      <c r="J327" s="38"/>
    </row>
    <row r="328" spans="1:10" x14ac:dyDescent="0.25">
      <c r="A328" s="35" t="s">
        <v>14</v>
      </c>
      <c r="B328" s="35"/>
      <c r="C328" s="36" t="s">
        <v>15</v>
      </c>
      <c r="D328" s="36"/>
      <c r="E328" s="36"/>
      <c r="F328" s="36"/>
      <c r="G328" s="36"/>
      <c r="H328" s="36"/>
      <c r="I328" s="36"/>
      <c r="J328" s="36"/>
    </row>
    <row r="329" spans="1:10" x14ac:dyDescent="0.25">
      <c r="A329" s="37" t="s">
        <v>16</v>
      </c>
      <c r="B329" s="37"/>
      <c r="C329" s="38" t="s">
        <v>17</v>
      </c>
      <c r="D329" s="38"/>
      <c r="E329" s="38"/>
      <c r="F329" s="38"/>
      <c r="G329" s="38"/>
      <c r="H329" s="38"/>
      <c r="I329" s="38"/>
      <c r="J329" s="38"/>
    </row>
    <row r="330" spans="1:10" x14ac:dyDescent="0.25">
      <c r="A330" s="35" t="s">
        <v>18</v>
      </c>
      <c r="B330" s="35"/>
      <c r="C330" s="36" t="s">
        <v>19</v>
      </c>
      <c r="D330" s="36"/>
      <c r="E330" s="36"/>
      <c r="F330" s="36"/>
      <c r="G330" s="36"/>
      <c r="H330" s="36"/>
      <c r="I330" s="36"/>
      <c r="J330" s="36"/>
    </row>
    <row r="331" spans="1:10" x14ac:dyDescent="0.25">
      <c r="A331" s="37" t="s">
        <v>20</v>
      </c>
      <c r="B331" s="37"/>
      <c r="C331" s="38" t="s">
        <v>21</v>
      </c>
      <c r="D331" s="38"/>
      <c r="E331" s="38"/>
      <c r="F331" s="38"/>
      <c r="G331" s="38"/>
      <c r="H331" s="38"/>
      <c r="I331" s="38"/>
      <c r="J331" s="38"/>
    </row>
    <row r="332" spans="1:10" x14ac:dyDescent="0.25">
      <c r="A332" s="35" t="s">
        <v>22</v>
      </c>
      <c r="B332" s="35"/>
      <c r="C332" s="36" t="s">
        <v>23</v>
      </c>
      <c r="D332" s="36"/>
      <c r="E332" s="36"/>
      <c r="F332" s="36"/>
      <c r="G332" s="36"/>
      <c r="H332" s="36"/>
      <c r="I332" s="36"/>
      <c r="J332" s="36"/>
    </row>
    <row r="333" spans="1:10" x14ac:dyDescent="0.25">
      <c r="A333" s="37" t="s">
        <v>24</v>
      </c>
      <c r="B333" s="37"/>
      <c r="C333" s="38" t="s">
        <v>25</v>
      </c>
      <c r="D333" s="38"/>
      <c r="E333" s="38"/>
      <c r="F333" s="38"/>
      <c r="G333" s="38"/>
      <c r="H333" s="38"/>
      <c r="I333" s="38"/>
      <c r="J333" s="38"/>
    </row>
    <row r="334" spans="1:10" x14ac:dyDescent="0.25">
      <c r="A334" s="35" t="s">
        <v>26</v>
      </c>
      <c r="B334" s="35"/>
      <c r="C334" s="36" t="s">
        <v>21</v>
      </c>
      <c r="D334" s="36"/>
      <c r="E334" s="36"/>
      <c r="F334" s="36"/>
      <c r="G334" s="36"/>
      <c r="H334" s="36"/>
      <c r="I334" s="36"/>
      <c r="J334" s="36"/>
    </row>
    <row r="335" spans="1:10" x14ac:dyDescent="0.25">
      <c r="A335" s="37" t="s">
        <v>27</v>
      </c>
      <c r="B335" s="37"/>
      <c r="C335" s="38" t="s">
        <v>28</v>
      </c>
      <c r="D335" s="38"/>
      <c r="E335" s="38"/>
      <c r="F335" s="38"/>
      <c r="G335" s="38"/>
      <c r="H335" s="38"/>
      <c r="I335" s="38"/>
      <c r="J335" s="38"/>
    </row>
    <row r="336" spans="1:10" x14ac:dyDescent="0.25">
      <c r="A336" s="35" t="s">
        <v>29</v>
      </c>
      <c r="B336" s="35"/>
      <c r="C336" s="36" t="s">
        <v>30</v>
      </c>
      <c r="D336" s="36"/>
      <c r="E336" s="36"/>
      <c r="F336" s="36"/>
      <c r="G336" s="36"/>
      <c r="H336" s="36"/>
      <c r="I336" s="36"/>
      <c r="J336" s="36"/>
    </row>
    <row r="337" spans="1:11" x14ac:dyDescent="0.25">
      <c r="A337" s="37" t="s">
        <v>31</v>
      </c>
      <c r="B337" s="37"/>
      <c r="C337" s="38" t="s">
        <v>32</v>
      </c>
      <c r="D337" s="38"/>
      <c r="E337" s="38"/>
      <c r="F337" s="38"/>
      <c r="G337" s="38"/>
      <c r="H337" s="38"/>
      <c r="I337" s="38"/>
      <c r="J337" s="38"/>
    </row>
    <row r="338" spans="1:11" x14ac:dyDescent="0.25">
      <c r="A338" s="35" t="s">
        <v>33</v>
      </c>
      <c r="B338" s="35"/>
      <c r="C338" s="36" t="s">
        <v>34</v>
      </c>
      <c r="D338" s="36"/>
      <c r="E338" s="36"/>
      <c r="F338" s="36"/>
      <c r="G338" s="36"/>
      <c r="H338" s="36"/>
      <c r="I338" s="36"/>
      <c r="J338" s="36"/>
    </row>
    <row r="339" spans="1:11" x14ac:dyDescent="0.25">
      <c r="A339" s="37" t="s">
        <v>35</v>
      </c>
      <c r="B339" s="37"/>
      <c r="C339" s="38" t="s">
        <v>36</v>
      </c>
      <c r="D339" s="38"/>
      <c r="E339" s="38"/>
      <c r="F339" s="38"/>
      <c r="G339" s="38"/>
      <c r="H339" s="38"/>
      <c r="I339" s="38"/>
      <c r="J339" s="38"/>
    </row>
    <row r="340" spans="1:11" x14ac:dyDescent="0.25">
      <c r="A340" s="35" t="s">
        <v>37</v>
      </c>
      <c r="B340" s="35"/>
      <c r="C340" s="36" t="s">
        <v>21</v>
      </c>
      <c r="D340" s="36"/>
      <c r="E340" s="36"/>
      <c r="F340" s="36"/>
      <c r="G340" s="36"/>
      <c r="H340" s="36"/>
      <c r="I340" s="36"/>
      <c r="J340" s="36"/>
    </row>
    <row r="341" spans="1:11" x14ac:dyDescent="0.25">
      <c r="A341" s="37" t="s">
        <v>38</v>
      </c>
      <c r="B341" s="37"/>
      <c r="C341" s="38" t="s">
        <v>21</v>
      </c>
      <c r="D341" s="38"/>
      <c r="E341" s="38"/>
      <c r="F341" s="38"/>
      <c r="G341" s="38"/>
      <c r="H341" s="38"/>
      <c r="I341" s="38"/>
      <c r="J341" s="38"/>
    </row>
    <row r="342" spans="1:11" x14ac:dyDescent="0.25">
      <c r="A342" s="35" t="s">
        <v>39</v>
      </c>
      <c r="B342" s="35"/>
      <c r="C342" s="36" t="s">
        <v>40</v>
      </c>
      <c r="D342" s="36"/>
      <c r="E342" s="36"/>
      <c r="F342" s="36"/>
      <c r="G342" s="36"/>
      <c r="H342" s="36"/>
      <c r="I342" s="36"/>
      <c r="J342" s="36"/>
    </row>
    <row r="343" spans="1:11" x14ac:dyDescent="0.25">
      <c r="A343" s="37" t="s">
        <v>41</v>
      </c>
      <c r="B343" s="37"/>
      <c r="C343" s="38" t="s">
        <v>42</v>
      </c>
      <c r="D343" s="38"/>
      <c r="E343" s="38"/>
      <c r="F343" s="38"/>
      <c r="G343" s="38"/>
      <c r="H343" s="38"/>
      <c r="I343" s="38"/>
      <c r="J343" s="38"/>
    </row>
    <row r="344" spans="1:11" x14ac:dyDescent="0.25">
      <c r="A344" s="35" t="s">
        <v>43</v>
      </c>
      <c r="B344" s="35"/>
      <c r="C344" s="36" t="s">
        <v>44</v>
      </c>
      <c r="D344" s="36"/>
      <c r="E344" s="36"/>
      <c r="F344" s="36"/>
      <c r="G344" s="36"/>
      <c r="H344" s="36"/>
      <c r="I344" s="36"/>
      <c r="J344" s="36"/>
    </row>
    <row r="345" spans="1:11" x14ac:dyDescent="0.25">
      <c r="A345" s="37" t="s">
        <v>45</v>
      </c>
      <c r="B345" s="37"/>
      <c r="C345" s="38" t="s">
        <v>46</v>
      </c>
      <c r="D345" s="38"/>
      <c r="E345" s="38"/>
      <c r="F345" s="38"/>
      <c r="G345" s="38"/>
      <c r="H345" s="38"/>
      <c r="I345" s="38"/>
      <c r="J345" s="38"/>
    </row>
    <row r="346" spans="1:11" x14ac:dyDescent="0.25">
      <c r="A346" s="39" t="s">
        <v>47</v>
      </c>
      <c r="B346" s="39"/>
      <c r="C346" s="39"/>
      <c r="D346" s="39" t="s">
        <v>48</v>
      </c>
      <c r="E346" s="39"/>
      <c r="F346" s="5" t="s">
        <v>52</v>
      </c>
      <c r="G346" s="5"/>
      <c r="H346" s="5"/>
      <c r="I346" s="5"/>
      <c r="J346" s="5"/>
    </row>
    <row r="347" spans="1:11" x14ac:dyDescent="0.25">
      <c r="A347" s="23" t="s">
        <v>49</v>
      </c>
      <c r="B347" s="23"/>
      <c r="C347" s="23"/>
      <c r="D347" s="23">
        <v>1000</v>
      </c>
      <c r="E347" s="23"/>
      <c r="F347" s="24">
        <v>0</v>
      </c>
      <c r="G347" s="24"/>
      <c r="H347" s="24"/>
      <c r="I347" s="24"/>
      <c r="J347" s="24"/>
    </row>
    <row r="348" spans="1:11" x14ac:dyDescent="0.25">
      <c r="A348" s="23" t="s">
        <v>50</v>
      </c>
      <c r="B348" s="23"/>
      <c r="C348" s="23"/>
      <c r="D348" s="23">
        <v>4990</v>
      </c>
      <c r="E348" s="23"/>
      <c r="F348" s="24">
        <v>0</v>
      </c>
      <c r="G348" s="24"/>
      <c r="H348" s="24"/>
      <c r="I348" s="24"/>
      <c r="J348" s="24"/>
    </row>
    <row r="349" spans="1:11" x14ac:dyDescent="0.25">
      <c r="A349" s="23" t="s">
        <v>51</v>
      </c>
      <c r="B349" s="23"/>
      <c r="C349" s="23"/>
      <c r="D349" s="23">
        <v>1000</v>
      </c>
      <c r="E349" s="23"/>
      <c r="F349" s="24">
        <v>0</v>
      </c>
      <c r="G349" s="24"/>
      <c r="H349" s="24"/>
      <c r="I349" s="24"/>
      <c r="J349" s="24"/>
    </row>
    <row r="350" spans="1:11" x14ac:dyDescent="0.25">
      <c r="A350" s="27" t="s">
        <v>58</v>
      </c>
      <c r="B350" s="28"/>
      <c r="C350" s="29"/>
      <c r="D350" s="30" t="s">
        <v>59</v>
      </c>
      <c r="E350" s="30"/>
      <c r="F350" s="31" t="s">
        <v>52</v>
      </c>
      <c r="G350" s="32"/>
      <c r="H350" s="32"/>
      <c r="I350" s="32"/>
      <c r="J350" s="32"/>
      <c r="K350" s="7" t="s">
        <v>61</v>
      </c>
    </row>
    <row r="351" spans="1:11" x14ac:dyDescent="0.25">
      <c r="A351" s="33" t="s">
        <v>53</v>
      </c>
      <c r="B351" s="33"/>
      <c r="C351" s="33"/>
      <c r="D351" s="23">
        <v>31990</v>
      </c>
      <c r="E351" s="23"/>
      <c r="F351" s="24">
        <v>0</v>
      </c>
      <c r="G351" s="24"/>
      <c r="H351" s="24"/>
      <c r="I351" s="24"/>
      <c r="J351" s="24"/>
    </row>
    <row r="352" spans="1:11" x14ac:dyDescent="0.25">
      <c r="A352" s="34" t="s">
        <v>54</v>
      </c>
      <c r="B352" s="34"/>
      <c r="C352" s="34"/>
      <c r="D352" s="23">
        <v>31990</v>
      </c>
      <c r="E352" s="23"/>
      <c r="F352" s="24">
        <v>0</v>
      </c>
      <c r="G352" s="24"/>
      <c r="H352" s="24"/>
      <c r="I352" s="24"/>
      <c r="J352" s="24"/>
    </row>
    <row r="353" spans="1:10" x14ac:dyDescent="0.25">
      <c r="A353" s="22" t="s">
        <v>55</v>
      </c>
      <c r="B353" s="22"/>
      <c r="C353" s="22"/>
      <c r="D353" s="23">
        <v>31990</v>
      </c>
      <c r="E353" s="23"/>
      <c r="F353" s="24">
        <v>0</v>
      </c>
      <c r="G353" s="24"/>
      <c r="H353" s="24"/>
      <c r="I353" s="24"/>
      <c r="J353" s="24"/>
    </row>
    <row r="354" spans="1:10" x14ac:dyDescent="0.25">
      <c r="A354" s="25" t="s">
        <v>56</v>
      </c>
      <c r="B354" s="25"/>
      <c r="C354" s="25"/>
      <c r="D354" s="23">
        <v>31990</v>
      </c>
      <c r="E354" s="23"/>
      <c r="F354" s="24">
        <v>0</v>
      </c>
      <c r="G354" s="24"/>
      <c r="H354" s="24"/>
      <c r="I354" s="24"/>
      <c r="J354" s="24"/>
    </row>
    <row r="355" spans="1:10" x14ac:dyDescent="0.25">
      <c r="A355" s="26" t="s">
        <v>57</v>
      </c>
      <c r="B355" s="26"/>
      <c r="C355" s="26"/>
      <c r="D355" s="23">
        <v>31990</v>
      </c>
      <c r="E355" s="23"/>
      <c r="F355" s="24">
        <v>0</v>
      </c>
      <c r="G355" s="24"/>
      <c r="H355" s="24"/>
      <c r="I355" s="24"/>
      <c r="J355" s="24"/>
    </row>
    <row r="356" spans="1:10" ht="33.75" customHeight="1" x14ac:dyDescent="0.3">
      <c r="A356" s="11" t="s">
        <v>62</v>
      </c>
      <c r="B356" s="11"/>
      <c r="C356" s="12"/>
      <c r="D356" s="13" t="s">
        <v>60</v>
      </c>
      <c r="E356" s="13"/>
      <c r="F356" s="14">
        <f>(D347*F347)+(D348*F348)+(D349*F349)+(D351*F351)+(D352*F352)+(D353*F353)+(D354*F354)+(D355*F355)</f>
        <v>0</v>
      </c>
      <c r="G356" s="15"/>
      <c r="H356" s="15"/>
      <c r="I356" s="15"/>
      <c r="J356" s="16"/>
    </row>
    <row r="360" spans="1:10" ht="23.25" x14ac:dyDescent="0.35">
      <c r="A360" s="20" t="s">
        <v>81</v>
      </c>
      <c r="B360" s="20"/>
      <c r="C360" s="20"/>
      <c r="D360" s="21">
        <f>F356+F300+F245+F183+F126+F66</f>
        <v>0</v>
      </c>
      <c r="E360" s="21"/>
      <c r="F360" s="21"/>
      <c r="G360" s="21"/>
      <c r="H360" s="21"/>
      <c r="I360" s="21"/>
      <c r="J360" s="21"/>
    </row>
    <row r="362" spans="1:10" x14ac:dyDescent="0.25">
      <c r="A362" s="82"/>
      <c r="B362" s="82"/>
      <c r="C362" s="82"/>
      <c r="D362" s="82"/>
      <c r="E362" s="82"/>
      <c r="F362" s="82"/>
      <c r="G362" s="82"/>
      <c r="H362" s="82"/>
      <c r="I362" s="82"/>
      <c r="J362" s="82"/>
    </row>
    <row r="363" spans="1:10" x14ac:dyDescent="0.25">
      <c r="A363" s="82"/>
      <c r="B363" s="82"/>
      <c r="C363" s="82"/>
      <c r="D363" s="82"/>
      <c r="E363" s="82"/>
      <c r="F363" s="82"/>
      <c r="G363" s="82"/>
      <c r="H363" s="82"/>
      <c r="I363" s="82"/>
      <c r="J363" s="82"/>
    </row>
    <row r="364" spans="1:10" x14ac:dyDescent="0.25">
      <c r="A364" s="82"/>
      <c r="B364" s="82"/>
      <c r="C364" s="82"/>
      <c r="D364" s="82"/>
      <c r="E364" s="82"/>
      <c r="F364" s="82"/>
      <c r="G364" s="82"/>
      <c r="H364" s="82"/>
      <c r="I364" s="82"/>
      <c r="J364" s="82"/>
    </row>
    <row r="365" spans="1:10" x14ac:dyDescent="0.25">
      <c r="A365" s="82"/>
      <c r="B365" s="82"/>
      <c r="C365" s="82"/>
      <c r="D365" s="82"/>
      <c r="E365" s="82"/>
      <c r="F365" s="82"/>
      <c r="G365" s="82"/>
      <c r="H365" s="82"/>
      <c r="I365" s="82"/>
      <c r="J365" s="82"/>
    </row>
    <row r="366" spans="1:10" x14ac:dyDescent="0.25">
      <c r="A366" s="82"/>
      <c r="B366" s="82"/>
      <c r="C366" s="82"/>
      <c r="D366" s="82"/>
      <c r="E366" s="82"/>
      <c r="F366" s="82"/>
      <c r="G366" s="82"/>
      <c r="H366" s="82"/>
      <c r="I366" s="82"/>
      <c r="J366" s="82"/>
    </row>
    <row r="367" spans="1:10" x14ac:dyDescent="0.25">
      <c r="A367" s="82"/>
      <c r="B367" s="82"/>
      <c r="C367" s="82"/>
      <c r="D367" s="82"/>
      <c r="E367" s="82"/>
      <c r="F367" s="82"/>
      <c r="G367" s="82"/>
      <c r="H367" s="82"/>
      <c r="I367" s="82"/>
      <c r="J367" s="82"/>
    </row>
    <row r="368" spans="1:10" x14ac:dyDescent="0.25">
      <c r="A368" s="82"/>
      <c r="B368" s="82"/>
      <c r="C368" s="82"/>
      <c r="D368" s="82"/>
      <c r="E368" s="82"/>
      <c r="F368" s="82"/>
      <c r="G368" s="82"/>
      <c r="H368" s="82"/>
      <c r="I368" s="82"/>
      <c r="J368" s="82"/>
    </row>
    <row r="369" spans="1:10" x14ac:dyDescent="0.25">
      <c r="A369" s="82"/>
      <c r="B369" s="82"/>
      <c r="C369" s="82"/>
      <c r="D369" s="82"/>
      <c r="E369" s="82"/>
      <c r="F369" s="82"/>
      <c r="G369" s="82"/>
      <c r="H369" s="82"/>
      <c r="I369" s="82"/>
      <c r="J369" s="82"/>
    </row>
    <row r="370" spans="1:10" x14ac:dyDescent="0.25">
      <c r="A370" s="82"/>
      <c r="B370" s="82"/>
      <c r="C370" s="82"/>
      <c r="D370" s="82"/>
      <c r="E370" s="82"/>
      <c r="F370" s="82"/>
      <c r="G370" s="82"/>
      <c r="H370" s="82"/>
      <c r="I370" s="82"/>
      <c r="J370" s="82"/>
    </row>
    <row r="371" spans="1:10" x14ac:dyDescent="0.25">
      <c r="A371" s="82"/>
      <c r="B371" s="82"/>
      <c r="C371" s="82"/>
      <c r="D371" s="82"/>
      <c r="E371" s="82"/>
      <c r="F371" s="82"/>
      <c r="G371" s="82"/>
      <c r="H371" s="82"/>
      <c r="I371" s="82"/>
      <c r="J371" s="82"/>
    </row>
    <row r="372" spans="1:10" x14ac:dyDescent="0.25">
      <c r="A372" s="82"/>
      <c r="B372" s="82"/>
      <c r="C372" s="82"/>
      <c r="D372" s="82"/>
      <c r="E372" s="82"/>
      <c r="F372" s="82"/>
      <c r="G372" s="82"/>
      <c r="H372" s="82"/>
      <c r="I372" s="82"/>
      <c r="J372" s="82"/>
    </row>
    <row r="373" spans="1:10" x14ac:dyDescent="0.25">
      <c r="A373" s="82"/>
      <c r="B373" s="82"/>
      <c r="C373" s="82"/>
      <c r="D373" s="82"/>
      <c r="E373" s="82"/>
      <c r="F373" s="82"/>
      <c r="G373" s="82"/>
      <c r="H373" s="82"/>
      <c r="I373" s="82"/>
      <c r="J373" s="82"/>
    </row>
    <row r="374" spans="1:10" x14ac:dyDescent="0.25">
      <c r="A374" s="82"/>
      <c r="B374" s="82"/>
      <c r="C374" s="82"/>
      <c r="D374" s="82"/>
      <c r="E374" s="82"/>
      <c r="F374" s="82"/>
      <c r="G374" s="82"/>
      <c r="H374" s="82"/>
      <c r="I374" s="82"/>
      <c r="J374" s="82"/>
    </row>
    <row r="375" spans="1:10" x14ac:dyDescent="0.25">
      <c r="A375" s="82"/>
      <c r="B375" s="82"/>
      <c r="C375" s="82"/>
      <c r="D375" s="82"/>
      <c r="E375" s="82"/>
      <c r="F375" s="82"/>
      <c r="G375" s="82"/>
      <c r="H375" s="82"/>
      <c r="I375" s="82"/>
      <c r="J375" s="82"/>
    </row>
    <row r="376" spans="1:10" x14ac:dyDescent="0.25">
      <c r="A376" s="82"/>
      <c r="B376" s="82"/>
      <c r="C376" s="82"/>
      <c r="D376" s="82"/>
      <c r="E376" s="82"/>
      <c r="F376" s="82"/>
      <c r="G376" s="82"/>
      <c r="H376" s="82"/>
      <c r="I376" s="82"/>
      <c r="J376" s="82"/>
    </row>
    <row r="377" spans="1:10" x14ac:dyDescent="0.25">
      <c r="A377" s="82"/>
      <c r="B377" s="82"/>
      <c r="C377" s="82"/>
      <c r="D377" s="82"/>
      <c r="E377" s="82"/>
      <c r="F377" s="82"/>
      <c r="G377" s="82"/>
      <c r="H377" s="82"/>
      <c r="I377" s="82"/>
      <c r="J377" s="82"/>
    </row>
    <row r="378" spans="1:10" x14ac:dyDescent="0.25">
      <c r="A378" s="82"/>
      <c r="B378" s="82"/>
      <c r="C378" s="82"/>
      <c r="D378" s="82"/>
      <c r="E378" s="82"/>
      <c r="F378" s="82"/>
      <c r="G378" s="82"/>
      <c r="H378" s="82"/>
      <c r="I378" s="82"/>
      <c r="J378" s="82"/>
    </row>
    <row r="379" spans="1:10" x14ac:dyDescent="0.25">
      <c r="A379" s="82"/>
      <c r="B379" s="82"/>
      <c r="C379" s="82"/>
      <c r="D379" s="82"/>
      <c r="E379" s="82"/>
      <c r="F379" s="82"/>
      <c r="G379" s="82"/>
      <c r="H379" s="82"/>
      <c r="I379" s="82"/>
      <c r="J379" s="82"/>
    </row>
    <row r="380" spans="1:10" x14ac:dyDescent="0.25">
      <c r="A380" s="82"/>
      <c r="B380" s="82"/>
      <c r="C380" s="82"/>
      <c r="D380" s="82"/>
      <c r="E380" s="82"/>
      <c r="F380" s="82"/>
      <c r="G380" s="82"/>
      <c r="H380" s="82"/>
      <c r="I380" s="82"/>
      <c r="J380" s="82"/>
    </row>
    <row r="381" spans="1:10" x14ac:dyDescent="0.25">
      <c r="A381" s="82"/>
      <c r="B381" s="82"/>
      <c r="C381" s="82"/>
      <c r="D381" s="82"/>
      <c r="E381" s="82"/>
      <c r="F381" s="82"/>
      <c r="G381" s="82"/>
      <c r="H381" s="82"/>
      <c r="I381" s="82"/>
      <c r="J381" s="82"/>
    </row>
    <row r="382" spans="1:10" x14ac:dyDescent="0.25">
      <c r="A382" s="82"/>
      <c r="B382" s="82"/>
      <c r="C382" s="82"/>
      <c r="D382" s="82"/>
      <c r="E382" s="82"/>
      <c r="F382" s="82"/>
      <c r="G382" s="82"/>
      <c r="H382" s="82"/>
      <c r="I382" s="82"/>
      <c r="J382" s="82"/>
    </row>
    <row r="383" spans="1:10" x14ac:dyDescent="0.25">
      <c r="A383" s="82"/>
      <c r="B383" s="82"/>
      <c r="C383" s="82"/>
      <c r="D383" s="82"/>
      <c r="E383" s="82"/>
      <c r="F383" s="82"/>
      <c r="G383" s="82"/>
      <c r="H383" s="82"/>
      <c r="I383" s="82"/>
      <c r="J383" s="82"/>
    </row>
    <row r="384" spans="1:10" x14ac:dyDescent="0.25">
      <c r="A384" s="82"/>
      <c r="B384" s="82"/>
      <c r="C384" s="82"/>
      <c r="D384" s="82"/>
      <c r="E384" s="82"/>
      <c r="F384" s="82"/>
      <c r="G384" s="82"/>
      <c r="H384" s="82"/>
      <c r="I384" s="82"/>
      <c r="J384" s="82"/>
    </row>
    <row r="385" spans="1:10" x14ac:dyDescent="0.25">
      <c r="A385" s="82"/>
      <c r="B385" s="82"/>
      <c r="C385" s="82"/>
      <c r="D385" s="82"/>
      <c r="E385" s="82"/>
      <c r="F385" s="82"/>
      <c r="G385" s="82"/>
      <c r="H385" s="82"/>
      <c r="I385" s="82"/>
      <c r="J385" s="82"/>
    </row>
    <row r="386" spans="1:10" x14ac:dyDescent="0.25">
      <c r="A386" s="82"/>
      <c r="B386" s="82"/>
      <c r="C386" s="82"/>
      <c r="D386" s="82"/>
      <c r="E386" s="82"/>
      <c r="F386" s="82"/>
      <c r="G386" s="82"/>
      <c r="H386" s="82"/>
      <c r="I386" s="82"/>
      <c r="J386" s="82"/>
    </row>
    <row r="387" spans="1:10" x14ac:dyDescent="0.25">
      <c r="A387" s="82"/>
      <c r="B387" s="82"/>
      <c r="C387" s="82"/>
      <c r="D387" s="82"/>
      <c r="E387" s="82"/>
      <c r="F387" s="82"/>
      <c r="G387" s="82"/>
      <c r="H387" s="82"/>
      <c r="I387" s="82"/>
      <c r="J387" s="82"/>
    </row>
    <row r="388" spans="1:10" x14ac:dyDescent="0.25">
      <c r="A388" s="82"/>
      <c r="B388" s="82"/>
      <c r="C388" s="82"/>
      <c r="D388" s="82"/>
      <c r="E388" s="82"/>
      <c r="F388" s="82"/>
      <c r="G388" s="82"/>
      <c r="H388" s="82"/>
      <c r="I388" s="82"/>
      <c r="J388" s="82"/>
    </row>
    <row r="389" spans="1:10" x14ac:dyDescent="0.25">
      <c r="A389" s="82"/>
      <c r="B389" s="82"/>
      <c r="C389" s="82"/>
      <c r="D389" s="82"/>
      <c r="E389" s="82"/>
      <c r="F389" s="82"/>
      <c r="G389" s="82"/>
      <c r="H389" s="82"/>
      <c r="I389" s="82"/>
      <c r="J389" s="82"/>
    </row>
    <row r="390" spans="1:10" x14ac:dyDescent="0.25">
      <c r="A390" s="82"/>
      <c r="B390" s="82"/>
      <c r="C390" s="82"/>
      <c r="D390" s="82"/>
      <c r="E390" s="82"/>
      <c r="F390" s="82"/>
      <c r="G390" s="82"/>
      <c r="H390" s="82"/>
      <c r="I390" s="82"/>
      <c r="J390" s="82"/>
    </row>
    <row r="391" spans="1:10" x14ac:dyDescent="0.25">
      <c r="A391" s="82"/>
      <c r="B391" s="82"/>
      <c r="C391" s="82"/>
      <c r="D391" s="82"/>
      <c r="E391" s="82"/>
      <c r="F391" s="82"/>
      <c r="G391" s="82"/>
      <c r="H391" s="82"/>
      <c r="I391" s="82"/>
      <c r="J391" s="82"/>
    </row>
    <row r="392" spans="1:10" x14ac:dyDescent="0.25">
      <c r="A392" s="82"/>
      <c r="B392" s="82"/>
      <c r="C392" s="82"/>
      <c r="D392" s="82"/>
      <c r="E392" s="82"/>
      <c r="F392" s="82"/>
      <c r="G392" s="82"/>
      <c r="H392" s="82"/>
      <c r="I392" s="82"/>
      <c r="J392" s="82"/>
    </row>
    <row r="393" spans="1:10" x14ac:dyDescent="0.25">
      <c r="A393" s="82"/>
      <c r="B393" s="82"/>
      <c r="C393" s="82"/>
      <c r="D393" s="82"/>
      <c r="E393" s="82"/>
      <c r="F393" s="82"/>
      <c r="G393" s="82"/>
      <c r="H393" s="82"/>
      <c r="I393" s="82"/>
      <c r="J393" s="82"/>
    </row>
    <row r="394" spans="1:10" x14ac:dyDescent="0.25">
      <c r="A394" s="82"/>
      <c r="B394" s="82"/>
      <c r="C394" s="82"/>
      <c r="D394" s="82"/>
      <c r="E394" s="82"/>
      <c r="F394" s="82"/>
      <c r="G394" s="82"/>
      <c r="H394" s="82"/>
      <c r="I394" s="82"/>
      <c r="J394" s="82"/>
    </row>
    <row r="395" spans="1:10" x14ac:dyDescent="0.25">
      <c r="A395" s="82"/>
      <c r="B395" s="82"/>
      <c r="C395" s="82"/>
      <c r="D395" s="82"/>
      <c r="E395" s="82"/>
      <c r="F395" s="82"/>
      <c r="G395" s="82"/>
      <c r="H395" s="82"/>
      <c r="I395" s="82"/>
      <c r="J395" s="82"/>
    </row>
    <row r="396" spans="1:10" x14ac:dyDescent="0.25">
      <c r="A396" s="82"/>
      <c r="B396" s="82"/>
      <c r="C396" s="82"/>
      <c r="D396" s="82"/>
      <c r="E396" s="82"/>
      <c r="F396" s="82"/>
      <c r="G396" s="82"/>
      <c r="H396" s="82"/>
      <c r="I396" s="82"/>
      <c r="J396" s="82"/>
    </row>
    <row r="397" spans="1:10" x14ac:dyDescent="0.25">
      <c r="A397" s="82"/>
      <c r="B397" s="82"/>
      <c r="C397" s="82"/>
      <c r="D397" s="82"/>
      <c r="E397" s="82"/>
      <c r="F397" s="82"/>
      <c r="G397" s="82"/>
      <c r="H397" s="82"/>
      <c r="I397" s="82"/>
      <c r="J397" s="82"/>
    </row>
    <row r="398" spans="1:10" x14ac:dyDescent="0.25">
      <c r="A398" s="82"/>
      <c r="B398" s="82"/>
      <c r="C398" s="82"/>
      <c r="D398" s="82"/>
      <c r="E398" s="82"/>
      <c r="F398" s="82"/>
      <c r="G398" s="82"/>
      <c r="H398" s="82"/>
      <c r="I398" s="82"/>
      <c r="J398" s="82"/>
    </row>
    <row r="399" spans="1:10" x14ac:dyDescent="0.25">
      <c r="A399" s="82"/>
      <c r="B399" s="82"/>
      <c r="C399" s="82"/>
      <c r="D399" s="82"/>
      <c r="E399" s="82"/>
      <c r="F399" s="82"/>
      <c r="G399" s="82"/>
      <c r="H399" s="82"/>
      <c r="I399" s="82"/>
      <c r="J399" s="82"/>
    </row>
    <row r="400" spans="1:10" x14ac:dyDescent="0.25">
      <c r="A400" s="82"/>
      <c r="B400" s="82"/>
      <c r="C400" s="82"/>
      <c r="D400" s="82"/>
      <c r="E400" s="82"/>
      <c r="F400" s="82"/>
      <c r="G400" s="82"/>
      <c r="H400" s="82"/>
      <c r="I400" s="82"/>
      <c r="J400" s="82"/>
    </row>
    <row r="401" spans="1:10" x14ac:dyDescent="0.25">
      <c r="A401" s="82"/>
      <c r="B401" s="82"/>
      <c r="C401" s="82"/>
      <c r="D401" s="82"/>
      <c r="E401" s="82"/>
      <c r="F401" s="82"/>
      <c r="G401" s="82"/>
      <c r="H401" s="82"/>
      <c r="I401" s="82"/>
      <c r="J401" s="82"/>
    </row>
    <row r="402" spans="1:10" x14ac:dyDescent="0.25">
      <c r="A402" s="82"/>
      <c r="B402" s="82"/>
      <c r="C402" s="82"/>
      <c r="D402" s="82"/>
      <c r="E402" s="82"/>
      <c r="F402" s="82"/>
      <c r="G402" s="82"/>
      <c r="H402" s="82"/>
      <c r="I402" s="82"/>
      <c r="J402" s="82"/>
    </row>
    <row r="403" spans="1:10" x14ac:dyDescent="0.25">
      <c r="A403" s="82"/>
      <c r="B403" s="82"/>
      <c r="C403" s="82"/>
      <c r="D403" s="82"/>
      <c r="E403" s="82"/>
      <c r="F403" s="82"/>
      <c r="G403" s="82"/>
      <c r="H403" s="82"/>
      <c r="I403" s="82"/>
      <c r="J403" s="82"/>
    </row>
    <row r="404" spans="1:10" x14ac:dyDescent="0.25">
      <c r="A404" s="82"/>
      <c r="B404" s="82"/>
      <c r="C404" s="82"/>
      <c r="D404" s="82"/>
      <c r="E404" s="82"/>
      <c r="F404" s="82"/>
      <c r="G404" s="82"/>
      <c r="H404" s="82"/>
      <c r="I404" s="82"/>
      <c r="J404" s="82"/>
    </row>
  </sheetData>
  <mergeCells count="481">
    <mergeCell ref="A362:J404"/>
    <mergeCell ref="A129:J151"/>
    <mergeCell ref="A152:J152"/>
    <mergeCell ref="A174:B174"/>
    <mergeCell ref="C174:J174"/>
    <mergeCell ref="A175:C175"/>
    <mergeCell ref="D175:E175"/>
    <mergeCell ref="A176:C176"/>
    <mergeCell ref="D176:E176"/>
    <mergeCell ref="F176:J176"/>
    <mergeCell ref="A155:B155"/>
    <mergeCell ref="C155:J155"/>
    <mergeCell ref="A156:B156"/>
    <mergeCell ref="C156:J156"/>
    <mergeCell ref="A157:B157"/>
    <mergeCell ref="C157:J157"/>
    <mergeCell ref="A158:B158"/>
    <mergeCell ref="C158:J158"/>
    <mergeCell ref="A159:B159"/>
    <mergeCell ref="C159:J159"/>
    <mergeCell ref="A160:B160"/>
    <mergeCell ref="C160:J160"/>
    <mergeCell ref="A167:B167"/>
    <mergeCell ref="C167:J167"/>
    <mergeCell ref="A168:B168"/>
    <mergeCell ref="A237:C237"/>
    <mergeCell ref="D237:E237"/>
    <mergeCell ref="F237:J237"/>
    <mergeCell ref="A238:C238"/>
    <mergeCell ref="D238:E238"/>
    <mergeCell ref="F238:J238"/>
    <mergeCell ref="A242:C242"/>
    <mergeCell ref="D242:E242"/>
    <mergeCell ref="F242:J242"/>
    <mergeCell ref="A239:C239"/>
    <mergeCell ref="D239:E239"/>
    <mergeCell ref="F239:J239"/>
    <mergeCell ref="A240:C240"/>
    <mergeCell ref="D240:E240"/>
    <mergeCell ref="F240:J240"/>
    <mergeCell ref="A241:C241"/>
    <mergeCell ref="D241:E241"/>
    <mergeCell ref="F241:J241"/>
    <mergeCell ref="A235:C235"/>
    <mergeCell ref="D235:E235"/>
    <mergeCell ref="F235:J235"/>
    <mergeCell ref="A229:B229"/>
    <mergeCell ref="C229:J229"/>
    <mergeCell ref="A232:B232"/>
    <mergeCell ref="C232:J232"/>
    <mergeCell ref="A236:C236"/>
    <mergeCell ref="D236:E236"/>
    <mergeCell ref="F236:J236"/>
    <mergeCell ref="A226:B226"/>
    <mergeCell ref="C226:J226"/>
    <mergeCell ref="A227:B227"/>
    <mergeCell ref="C227:J227"/>
    <mergeCell ref="A228:B228"/>
    <mergeCell ref="C228:J228"/>
    <mergeCell ref="A233:C233"/>
    <mergeCell ref="D233:E233"/>
    <mergeCell ref="A234:C234"/>
    <mergeCell ref="D234:E234"/>
    <mergeCell ref="F234:J234"/>
    <mergeCell ref="A221:B221"/>
    <mergeCell ref="C221:J221"/>
    <mergeCell ref="A222:B222"/>
    <mergeCell ref="C222:J222"/>
    <mergeCell ref="A223:B223"/>
    <mergeCell ref="C223:J223"/>
    <mergeCell ref="A224:B224"/>
    <mergeCell ref="C224:J224"/>
    <mergeCell ref="A225:B225"/>
    <mergeCell ref="C225:J225"/>
    <mergeCell ref="C216:J216"/>
    <mergeCell ref="A217:B217"/>
    <mergeCell ref="C217:J217"/>
    <mergeCell ref="A218:B218"/>
    <mergeCell ref="C218:J218"/>
    <mergeCell ref="A219:B219"/>
    <mergeCell ref="C219:J219"/>
    <mergeCell ref="A220:B220"/>
    <mergeCell ref="C220:J220"/>
    <mergeCell ref="A1:I1"/>
    <mergeCell ref="D10:J10"/>
    <mergeCell ref="D9:J9"/>
    <mergeCell ref="A2:I7"/>
    <mergeCell ref="A128:J128"/>
    <mergeCell ref="F178:J178"/>
    <mergeCell ref="D178:E178"/>
    <mergeCell ref="A178:C178"/>
    <mergeCell ref="A153:B153"/>
    <mergeCell ref="C153:J153"/>
    <mergeCell ref="A154:B154"/>
    <mergeCell ref="C154:J154"/>
    <mergeCell ref="A35:B35"/>
    <mergeCell ref="A12:J12"/>
    <mergeCell ref="A13:J25"/>
    <mergeCell ref="A33:J33"/>
    <mergeCell ref="A34:B34"/>
    <mergeCell ref="C34:J34"/>
    <mergeCell ref="C35:J35"/>
    <mergeCell ref="A47:B47"/>
    <mergeCell ref="A48:B48"/>
    <mergeCell ref="A49:B49"/>
    <mergeCell ref="A50:B50"/>
    <mergeCell ref="A39:B39"/>
    <mergeCell ref="A42:B42"/>
    <mergeCell ref="A43:B43"/>
    <mergeCell ref="A44:B44"/>
    <mergeCell ref="C50:J50"/>
    <mergeCell ref="C51:J51"/>
    <mergeCell ref="C52:J52"/>
    <mergeCell ref="C44:J44"/>
    <mergeCell ref="C45:J45"/>
    <mergeCell ref="C46:J46"/>
    <mergeCell ref="C47:J47"/>
    <mergeCell ref="C48:J48"/>
    <mergeCell ref="C49:J49"/>
    <mergeCell ref="C36:J36"/>
    <mergeCell ref="C37:J37"/>
    <mergeCell ref="C38:J38"/>
    <mergeCell ref="A54:B54"/>
    <mergeCell ref="A55:B55"/>
    <mergeCell ref="A59:C59"/>
    <mergeCell ref="A36:B36"/>
    <mergeCell ref="A37:B37"/>
    <mergeCell ref="A38:B38"/>
    <mergeCell ref="A51:B51"/>
    <mergeCell ref="A52:B52"/>
    <mergeCell ref="A53:B53"/>
    <mergeCell ref="C39:J39"/>
    <mergeCell ref="C40:J40"/>
    <mergeCell ref="C41:J41"/>
    <mergeCell ref="C42:J42"/>
    <mergeCell ref="C43:J43"/>
    <mergeCell ref="A45:B45"/>
    <mergeCell ref="A46:B46"/>
    <mergeCell ref="A40:B40"/>
    <mergeCell ref="A41:B41"/>
    <mergeCell ref="A62:C62"/>
    <mergeCell ref="A63:C63"/>
    <mergeCell ref="A64:C64"/>
    <mergeCell ref="A56:C56"/>
    <mergeCell ref="C53:J53"/>
    <mergeCell ref="C54:J54"/>
    <mergeCell ref="C55:J55"/>
    <mergeCell ref="D56:E56"/>
    <mergeCell ref="F57:J57"/>
    <mergeCell ref="F58:J58"/>
    <mergeCell ref="F59:J59"/>
    <mergeCell ref="D57:E57"/>
    <mergeCell ref="D58:E58"/>
    <mergeCell ref="D59:E59"/>
    <mergeCell ref="A58:C58"/>
    <mergeCell ref="A68:J68"/>
    <mergeCell ref="A57:C57"/>
    <mergeCell ref="A69:J91"/>
    <mergeCell ref="A92:J92"/>
    <mergeCell ref="A93:B93"/>
    <mergeCell ref="C93:J93"/>
    <mergeCell ref="D63:E63"/>
    <mergeCell ref="D64:E64"/>
    <mergeCell ref="D65:E65"/>
    <mergeCell ref="A60:C60"/>
    <mergeCell ref="D66:E66"/>
    <mergeCell ref="F66:J66"/>
    <mergeCell ref="A66:C66"/>
    <mergeCell ref="A65:C65"/>
    <mergeCell ref="F60:J60"/>
    <mergeCell ref="F61:J61"/>
    <mergeCell ref="F62:J62"/>
    <mergeCell ref="F63:J63"/>
    <mergeCell ref="F64:J64"/>
    <mergeCell ref="F65:J65"/>
    <mergeCell ref="D60:E60"/>
    <mergeCell ref="D61:E61"/>
    <mergeCell ref="D62:E62"/>
    <mergeCell ref="A61:C61"/>
    <mergeCell ref="A97:B97"/>
    <mergeCell ref="C97:J97"/>
    <mergeCell ref="A98:B98"/>
    <mergeCell ref="C98:J98"/>
    <mergeCell ref="A99:B99"/>
    <mergeCell ref="C99:J99"/>
    <mergeCell ref="A94:B94"/>
    <mergeCell ref="C94:J94"/>
    <mergeCell ref="A95:B95"/>
    <mergeCell ref="C95:J95"/>
    <mergeCell ref="A96:B96"/>
    <mergeCell ref="C96:J96"/>
    <mergeCell ref="A103:B103"/>
    <mergeCell ref="C103:J103"/>
    <mergeCell ref="A104:B104"/>
    <mergeCell ref="C104:J104"/>
    <mergeCell ref="A105:B105"/>
    <mergeCell ref="C105:J105"/>
    <mergeCell ref="A100:B100"/>
    <mergeCell ref="C100:J100"/>
    <mergeCell ref="A101:B101"/>
    <mergeCell ref="C101:J101"/>
    <mergeCell ref="A102:B102"/>
    <mergeCell ref="C102:J102"/>
    <mergeCell ref="A109:B109"/>
    <mergeCell ref="C109:J109"/>
    <mergeCell ref="A110:B110"/>
    <mergeCell ref="C110:J110"/>
    <mergeCell ref="A111:B111"/>
    <mergeCell ref="C111:J111"/>
    <mergeCell ref="A106:B106"/>
    <mergeCell ref="C106:J106"/>
    <mergeCell ref="A107:B107"/>
    <mergeCell ref="C107:J107"/>
    <mergeCell ref="A108:B108"/>
    <mergeCell ref="C108:J108"/>
    <mergeCell ref="A115:C115"/>
    <mergeCell ref="D115:E115"/>
    <mergeCell ref="A116:C116"/>
    <mergeCell ref="D116:E116"/>
    <mergeCell ref="F116:J116"/>
    <mergeCell ref="A117:C117"/>
    <mergeCell ref="D117:E117"/>
    <mergeCell ref="F117:J117"/>
    <mergeCell ref="A112:B112"/>
    <mergeCell ref="C112:J112"/>
    <mergeCell ref="A113:B113"/>
    <mergeCell ref="C113:J113"/>
    <mergeCell ref="A114:B114"/>
    <mergeCell ref="C114:J114"/>
    <mergeCell ref="A121:C121"/>
    <mergeCell ref="D121:E121"/>
    <mergeCell ref="F121:J121"/>
    <mergeCell ref="A122:C122"/>
    <mergeCell ref="D122:E122"/>
    <mergeCell ref="F122:J122"/>
    <mergeCell ref="A119:C119"/>
    <mergeCell ref="D119:E119"/>
    <mergeCell ref="F119:J119"/>
    <mergeCell ref="A120:C120"/>
    <mergeCell ref="D120:E120"/>
    <mergeCell ref="F120:J120"/>
    <mergeCell ref="F118:J118"/>
    <mergeCell ref="D118:E118"/>
    <mergeCell ref="A118:C118"/>
    <mergeCell ref="A186:J186"/>
    <mergeCell ref="A187:J209"/>
    <mergeCell ref="A210:J210"/>
    <mergeCell ref="A125:C125"/>
    <mergeCell ref="D125:E125"/>
    <mergeCell ref="F125:J125"/>
    <mergeCell ref="A126:C126"/>
    <mergeCell ref="D126:E126"/>
    <mergeCell ref="F126:J126"/>
    <mergeCell ref="A123:C123"/>
    <mergeCell ref="D123:E123"/>
    <mergeCell ref="F123:J123"/>
    <mergeCell ref="A124:C124"/>
    <mergeCell ref="D124:E124"/>
    <mergeCell ref="F124:J124"/>
    <mergeCell ref="A161:B161"/>
    <mergeCell ref="C161:J161"/>
    <mergeCell ref="A162:B162"/>
    <mergeCell ref="C162:J162"/>
    <mergeCell ref="A163:B163"/>
    <mergeCell ref="C163:J163"/>
    <mergeCell ref="D177:E177"/>
    <mergeCell ref="F177:J177"/>
    <mergeCell ref="C168:J168"/>
    <mergeCell ref="A169:B169"/>
    <mergeCell ref="C169:J169"/>
    <mergeCell ref="A164:B164"/>
    <mergeCell ref="C164:J164"/>
    <mergeCell ref="A165:B165"/>
    <mergeCell ref="C165:J165"/>
    <mergeCell ref="A166:B166"/>
    <mergeCell ref="C166:J166"/>
    <mergeCell ref="C215:J215"/>
    <mergeCell ref="A216:B216"/>
    <mergeCell ref="A173:B173"/>
    <mergeCell ref="C173:J173"/>
    <mergeCell ref="A230:B230"/>
    <mergeCell ref="C230:J230"/>
    <mergeCell ref="A231:B231"/>
    <mergeCell ref="C231:J231"/>
    <mergeCell ref="A170:B170"/>
    <mergeCell ref="C170:J170"/>
    <mergeCell ref="A171:B171"/>
    <mergeCell ref="C171:J171"/>
    <mergeCell ref="A172:B172"/>
    <mergeCell ref="C172:J172"/>
    <mergeCell ref="A183:C183"/>
    <mergeCell ref="D183:E183"/>
    <mergeCell ref="F183:J183"/>
    <mergeCell ref="A179:C179"/>
    <mergeCell ref="D179:E179"/>
    <mergeCell ref="F179:J179"/>
    <mergeCell ref="A180:C180"/>
    <mergeCell ref="D180:E180"/>
    <mergeCell ref="F180:J180"/>
    <mergeCell ref="A177:C177"/>
    <mergeCell ref="A244:C244"/>
    <mergeCell ref="D244:E244"/>
    <mergeCell ref="F244:J244"/>
    <mergeCell ref="A245:C245"/>
    <mergeCell ref="D245:E245"/>
    <mergeCell ref="F245:J245"/>
    <mergeCell ref="A181:C181"/>
    <mergeCell ref="D181:E181"/>
    <mergeCell ref="F181:J181"/>
    <mergeCell ref="A182:C182"/>
    <mergeCell ref="D182:E182"/>
    <mergeCell ref="F182:J182"/>
    <mergeCell ref="A243:C243"/>
    <mergeCell ref="D243:E243"/>
    <mergeCell ref="F243:J243"/>
    <mergeCell ref="A211:B211"/>
    <mergeCell ref="C211:J211"/>
    <mergeCell ref="A212:B212"/>
    <mergeCell ref="C212:J212"/>
    <mergeCell ref="A213:B213"/>
    <mergeCell ref="C213:J213"/>
    <mergeCell ref="A214:B214"/>
    <mergeCell ref="C214:J214"/>
    <mergeCell ref="A215:B215"/>
    <mergeCell ref="A272:B272"/>
    <mergeCell ref="C272:J272"/>
    <mergeCell ref="A273:B273"/>
    <mergeCell ref="C273:J273"/>
    <mergeCell ref="A274:B274"/>
    <mergeCell ref="C274:J274"/>
    <mergeCell ref="A271:B271"/>
    <mergeCell ref="C271:J271"/>
    <mergeCell ref="A247:J247"/>
    <mergeCell ref="A268:J268"/>
    <mergeCell ref="A269:B269"/>
    <mergeCell ref="C269:J269"/>
    <mergeCell ref="A270:B270"/>
    <mergeCell ref="C270:J270"/>
    <mergeCell ref="A278:B278"/>
    <mergeCell ref="C278:J278"/>
    <mergeCell ref="A279:B279"/>
    <mergeCell ref="C279:J279"/>
    <mergeCell ref="A280:B280"/>
    <mergeCell ref="C280:J280"/>
    <mergeCell ref="A275:B275"/>
    <mergeCell ref="C275:J275"/>
    <mergeCell ref="A276:B276"/>
    <mergeCell ref="C276:J276"/>
    <mergeCell ref="A277:B277"/>
    <mergeCell ref="C277:J277"/>
    <mergeCell ref="A284:B284"/>
    <mergeCell ref="C284:J284"/>
    <mergeCell ref="A285:B285"/>
    <mergeCell ref="C285:J285"/>
    <mergeCell ref="A286:B286"/>
    <mergeCell ref="C286:J286"/>
    <mergeCell ref="A281:B281"/>
    <mergeCell ref="C281:J281"/>
    <mergeCell ref="A282:B282"/>
    <mergeCell ref="C282:J282"/>
    <mergeCell ref="A283:B283"/>
    <mergeCell ref="C283:J283"/>
    <mergeCell ref="A291:C291"/>
    <mergeCell ref="D291:E291"/>
    <mergeCell ref="A292:C292"/>
    <mergeCell ref="D292:E292"/>
    <mergeCell ref="F292:J292"/>
    <mergeCell ref="A287:B287"/>
    <mergeCell ref="C287:J287"/>
    <mergeCell ref="A288:B288"/>
    <mergeCell ref="C288:J288"/>
    <mergeCell ref="A289:B289"/>
    <mergeCell ref="C289:J289"/>
    <mergeCell ref="A248:J267"/>
    <mergeCell ref="A298:C298"/>
    <mergeCell ref="D298:E298"/>
    <mergeCell ref="F298:J298"/>
    <mergeCell ref="A299:C299"/>
    <mergeCell ref="D299:E299"/>
    <mergeCell ref="F299:J299"/>
    <mergeCell ref="A296:C296"/>
    <mergeCell ref="D296:E296"/>
    <mergeCell ref="F296:J296"/>
    <mergeCell ref="A297:C297"/>
    <mergeCell ref="D297:E297"/>
    <mergeCell ref="F297:J297"/>
    <mergeCell ref="A294:C294"/>
    <mergeCell ref="D294:E294"/>
    <mergeCell ref="F294:J294"/>
    <mergeCell ref="A295:C295"/>
    <mergeCell ref="D295:E295"/>
    <mergeCell ref="F295:J295"/>
    <mergeCell ref="A293:C293"/>
    <mergeCell ref="D293:E293"/>
    <mergeCell ref="F293:J293"/>
    <mergeCell ref="A290:B290"/>
    <mergeCell ref="C290:J290"/>
    <mergeCell ref="A302:J302"/>
    <mergeCell ref="A323:J323"/>
    <mergeCell ref="A324:B324"/>
    <mergeCell ref="C324:J324"/>
    <mergeCell ref="A325:B325"/>
    <mergeCell ref="C325:J325"/>
    <mergeCell ref="A326:B326"/>
    <mergeCell ref="C326:J326"/>
    <mergeCell ref="A300:C300"/>
    <mergeCell ref="D300:E300"/>
    <mergeCell ref="F300:J300"/>
    <mergeCell ref="A327:B327"/>
    <mergeCell ref="C327:J327"/>
    <mergeCell ref="A328:B328"/>
    <mergeCell ref="C328:J328"/>
    <mergeCell ref="A329:B329"/>
    <mergeCell ref="C329:J329"/>
    <mergeCell ref="A330:B330"/>
    <mergeCell ref="C330:J330"/>
    <mergeCell ref="A331:B331"/>
    <mergeCell ref="C331:J331"/>
    <mergeCell ref="A332:B332"/>
    <mergeCell ref="C332:J332"/>
    <mergeCell ref="A333:B333"/>
    <mergeCell ref="C333:J333"/>
    <mergeCell ref="A334:B334"/>
    <mergeCell ref="C334:J334"/>
    <mergeCell ref="A335:B335"/>
    <mergeCell ref="C335:J335"/>
    <mergeCell ref="A336:B336"/>
    <mergeCell ref="C336:J336"/>
    <mergeCell ref="A337:B337"/>
    <mergeCell ref="C337:J337"/>
    <mergeCell ref="A338:B338"/>
    <mergeCell ref="C338:J338"/>
    <mergeCell ref="A339:B339"/>
    <mergeCell ref="C339:J339"/>
    <mergeCell ref="A340:B340"/>
    <mergeCell ref="C340:J340"/>
    <mergeCell ref="A341:B341"/>
    <mergeCell ref="C341:J341"/>
    <mergeCell ref="A342:B342"/>
    <mergeCell ref="C342:J342"/>
    <mergeCell ref="A343:B343"/>
    <mergeCell ref="C343:J343"/>
    <mergeCell ref="A344:B344"/>
    <mergeCell ref="C344:J344"/>
    <mergeCell ref="A345:B345"/>
    <mergeCell ref="C345:J345"/>
    <mergeCell ref="A346:C346"/>
    <mergeCell ref="D346:E346"/>
    <mergeCell ref="A347:C347"/>
    <mergeCell ref="D347:E347"/>
    <mergeCell ref="F347:J347"/>
    <mergeCell ref="A348:C348"/>
    <mergeCell ref="D348:E348"/>
    <mergeCell ref="F348:J348"/>
    <mergeCell ref="A349:C349"/>
    <mergeCell ref="D349:E349"/>
    <mergeCell ref="F349:J349"/>
    <mergeCell ref="A356:C356"/>
    <mergeCell ref="D356:E356"/>
    <mergeCell ref="F356:J356"/>
    <mergeCell ref="A303:J322"/>
    <mergeCell ref="A360:C360"/>
    <mergeCell ref="D360:J360"/>
    <mergeCell ref="A353:C353"/>
    <mergeCell ref="D353:E353"/>
    <mergeCell ref="F353:J353"/>
    <mergeCell ref="A354:C354"/>
    <mergeCell ref="D354:E354"/>
    <mergeCell ref="F354:J354"/>
    <mergeCell ref="A355:C355"/>
    <mergeCell ref="D355:E355"/>
    <mergeCell ref="F355:J355"/>
    <mergeCell ref="A350:C350"/>
    <mergeCell ref="D350:E350"/>
    <mergeCell ref="F350:J350"/>
    <mergeCell ref="A351:C351"/>
    <mergeCell ref="D351:E351"/>
    <mergeCell ref="F351:J351"/>
    <mergeCell ref="A352:C352"/>
    <mergeCell ref="D352:E352"/>
    <mergeCell ref="F352:J352"/>
  </mergeCells>
  <hyperlinks>
    <hyperlink ref="D10" r:id="rId1"/>
    <hyperlink ref="B10" r:id="rId2" display="https://elektrosnegokati.ru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2023-12-20T12:51:50Z</dcterms:modified>
</cp:coreProperties>
</file>